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nttd-fs2.fs-bxo.nttdata.co.jp\pdpk$\Share\1.購買部共有\購買様式管理\05.作業受付\FY2023\012\"/>
    </mc:Choice>
  </mc:AlternateContent>
  <xr:revisionPtr revIDLastSave="0" documentId="13_ncr:1_{9B80BB63-B57A-4289-83CE-D382916DEA05}" xr6:coauthVersionLast="47" xr6:coauthVersionMax="47" xr10:uidLastSave="{00000000-0000-0000-0000-000000000000}"/>
  <bookViews>
    <workbookView xWindow="-110" yWindow="-110" windowWidth="22780" windowHeight="14660" xr2:uid="{00000000-000D-0000-FFFF-FFFF00000000}"/>
  </bookViews>
  <sheets>
    <sheet name="立替金管理簿" sheetId="1" r:id="rId1"/>
    <sheet name="立替金管理簿 (記入例)" sheetId="3" r:id="rId2"/>
  </sheets>
  <externalReferences>
    <externalReference r:id="rId3"/>
  </externalReferences>
  <definedNames>
    <definedName name="_xlnm.Print_Area" localSheetId="0">立替金管理簿!$A$1:$F$43</definedName>
    <definedName name="_xlnm.Print_Area" localSheetId="1">'立替金管理簿 (記入例)'!$A$1:$N$48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3" l="1"/>
  <c r="D42" i="3"/>
  <c r="D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B4" i="3"/>
  <c r="D43" i="1"/>
  <c r="D42" i="1"/>
  <c r="D41" i="1"/>
</calcChain>
</file>

<file path=xl/sharedStrings.xml><?xml version="1.0" encoding="utf-8"?>
<sst xmlns="http://schemas.openxmlformats.org/spreadsheetml/2006/main" count="37" uniqueCount="21">
  <si>
    <t>オーダ番号</t>
    <rPh sb="3" eb="5">
      <t>バンゴウ</t>
    </rPh>
    <phoneticPr fontId="1"/>
  </si>
  <si>
    <t>月日</t>
    <rPh sb="0" eb="2">
      <t>ガッピ</t>
    </rPh>
    <phoneticPr fontId="3"/>
  </si>
  <si>
    <t>外出先（経路）</t>
    <rPh sb="0" eb="2">
      <t>ガイシュツ</t>
    </rPh>
    <rPh sb="2" eb="3">
      <t>サキ</t>
    </rPh>
    <rPh sb="4" eb="6">
      <t>ケイロ</t>
    </rPh>
    <phoneticPr fontId="3"/>
  </si>
  <si>
    <t>金額（税込）</t>
    <rPh sb="0" eb="2">
      <t>キンガク</t>
    </rPh>
    <rPh sb="3" eb="5">
      <t>ゼイコ</t>
    </rPh>
    <phoneticPr fontId="3"/>
  </si>
  <si>
    <t>横浜（豊洲～横浜）</t>
    <rPh sb="0" eb="2">
      <t>ヨコハマ</t>
    </rPh>
    <rPh sb="3" eb="5">
      <t>トヨス</t>
    </rPh>
    <rPh sb="6" eb="8">
      <t>ヨコハマ</t>
    </rPh>
    <phoneticPr fontId="3"/>
  </si>
  <si>
    <t>渋谷（豊洲～渋谷）</t>
    <rPh sb="0" eb="2">
      <t>シブヤ</t>
    </rPh>
    <rPh sb="3" eb="5">
      <t>トヨス</t>
    </rPh>
    <rPh sb="6" eb="8">
      <t>シブヤ</t>
    </rPh>
    <phoneticPr fontId="3"/>
  </si>
  <si>
    <t>三鷹（豊洲～三鷹）</t>
    <rPh sb="0" eb="2">
      <t>ミタカ</t>
    </rPh>
    <rPh sb="3" eb="5">
      <t>トヨス</t>
    </rPh>
    <rPh sb="6" eb="8">
      <t>ミタカ</t>
    </rPh>
    <phoneticPr fontId="3"/>
  </si>
  <si>
    <t>担当名</t>
    <rPh sb="0" eb="3">
      <t>タントウメイ</t>
    </rPh>
    <phoneticPr fontId="1"/>
  </si>
  <si>
    <t>3万円未満の公共交通費（鉄道）</t>
    <rPh sb="1" eb="5">
      <t>マンエンミマン</t>
    </rPh>
    <rPh sb="6" eb="8">
      <t>コウキョウ</t>
    </rPh>
    <rPh sb="8" eb="11">
      <t>コウツウヒ</t>
    </rPh>
    <rPh sb="12" eb="14">
      <t>テツドウ</t>
    </rPh>
    <phoneticPr fontId="1"/>
  </si>
  <si>
    <t>年月</t>
    <rPh sb="0" eb="2">
      <t>ネンゲツ</t>
    </rPh>
    <phoneticPr fontId="1"/>
  </si>
  <si>
    <t>株式会社　NTTデータ　業務統括本部　
プロキュアメント部　調達推進担当</t>
    <rPh sb="0" eb="4">
      <t>カブシキガイシャ</t>
    </rPh>
    <rPh sb="12" eb="18">
      <t>ギョウムトウカツホンブ</t>
    </rPh>
    <rPh sb="28" eb="29">
      <t>ブ</t>
    </rPh>
    <rPh sb="30" eb="36">
      <t>チョウタツスイシンタントウ</t>
    </rPh>
    <phoneticPr fontId="1"/>
  </si>
  <si>
    <t>立替金管理簿</t>
    <rPh sb="0" eb="3">
      <t>タテカエキン</t>
    </rPh>
    <rPh sb="3" eb="6">
      <t>カンリボ</t>
    </rPh>
    <phoneticPr fontId="1"/>
  </si>
  <si>
    <t>請求書有無</t>
    <rPh sb="0" eb="5">
      <t>セイキュウショウム</t>
    </rPh>
    <phoneticPr fontId="3"/>
  </si>
  <si>
    <t>〇</t>
  </si>
  <si>
    <t>適格請求書不要の特例事項</t>
    <rPh sb="0" eb="5">
      <t>テキカクセイキュウショ</t>
    </rPh>
    <rPh sb="5" eb="7">
      <t>フヨウ</t>
    </rPh>
    <rPh sb="8" eb="10">
      <t>トクレイ</t>
    </rPh>
    <rPh sb="10" eb="12">
      <t>ジコウ</t>
    </rPh>
    <phoneticPr fontId="1"/>
  </si>
  <si>
    <t>交通費特例の合計額</t>
    <rPh sb="0" eb="5">
      <t>コウツウヒトクレイ</t>
    </rPh>
    <rPh sb="6" eb="9">
      <t>ゴウケイガク</t>
    </rPh>
    <phoneticPr fontId="3"/>
  </si>
  <si>
    <t>交通費特例以外の合計額</t>
    <rPh sb="0" eb="7">
      <t>コウツウヒトクレイイガイ</t>
    </rPh>
    <rPh sb="8" eb="11">
      <t>ゴウケイガク</t>
    </rPh>
    <phoneticPr fontId="3"/>
  </si>
  <si>
    <t>立替金の合計額</t>
    <rPh sb="0" eb="3">
      <t>タテカエキン</t>
    </rPh>
    <rPh sb="4" eb="7">
      <t>ゴウケイガク</t>
    </rPh>
    <phoneticPr fontId="3"/>
  </si>
  <si>
    <t>3万円未満の公共交通費（鉄道）</t>
    <phoneticPr fontId="3"/>
  </si>
  <si>
    <t>仙台（豊洲～仙台）</t>
    <rPh sb="0" eb="2">
      <t>センダイ</t>
    </rPh>
    <rPh sb="3" eb="5">
      <t>トヨス</t>
    </rPh>
    <rPh sb="6" eb="8">
      <t>センダイ</t>
    </rPh>
    <phoneticPr fontId="3"/>
  </si>
  <si>
    <t>PO12345678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</si>
</sst>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標準明朝"/>
      <family val="1"/>
      <charset val="128"/>
    </font>
    <font>
      <sz val="12"/>
      <name val="ＭＳ Ｐゴシック"/>
      <family val="3"/>
      <charset val="128"/>
    </font>
    <font>
      <sz val="11"/>
      <color theme="1"/>
      <name val="游ゴシック"/>
      <family val="2"/>
      <charset val="128"/>
      <scheme val="minor"/>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35">
    <xf numFmtId="0" fontId="0" fillId="0" borderId="0" xfId="0">
      <alignment vertical="center"/>
    </xf>
    <xf numFmtId="56" fontId="4" fillId="2" borderId="1" xfId="0" applyNumberFormat="1" applyFont="1" applyFill="1" applyBorder="1" applyAlignment="1" applyProtection="1">
      <alignment horizontal="left" vertical="center" shrinkToFit="1"/>
      <protection locked="0"/>
    </xf>
    <xf numFmtId="0" fontId="2" fillId="0" borderId="1" xfId="0" applyFont="1" applyBorder="1">
      <alignment vertical="center"/>
    </xf>
    <xf numFmtId="56" fontId="4" fillId="2" borderId="6" xfId="0" applyNumberFormat="1" applyFont="1" applyFill="1" applyBorder="1" applyAlignment="1" applyProtection="1">
      <alignment horizontal="center" vertical="center"/>
      <protection locked="0"/>
    </xf>
    <xf numFmtId="56" fontId="4" fillId="2" borderId="6" xfId="0" applyNumberFormat="1" applyFont="1" applyFill="1" applyBorder="1" applyAlignment="1" applyProtection="1">
      <alignment horizontal="left" vertical="center" shrinkToFit="1"/>
      <protection locked="0"/>
    </xf>
    <xf numFmtId="176" fontId="4" fillId="2" borderId="6" xfId="0" applyNumberFormat="1" applyFont="1" applyFill="1" applyBorder="1" applyProtection="1">
      <alignment vertical="center"/>
      <protection locked="0"/>
    </xf>
    <xf numFmtId="0" fontId="2" fillId="0" borderId="6" xfId="0" applyFont="1" applyBorder="1">
      <alignment vertical="center"/>
    </xf>
    <xf numFmtId="56" fontId="4" fillId="2" borderId="1" xfId="0" applyNumberFormat="1" applyFont="1" applyFill="1" applyBorder="1" applyAlignment="1" applyProtection="1">
      <alignment horizontal="center" vertical="center"/>
      <protection locked="0"/>
    </xf>
    <xf numFmtId="176" fontId="4" fillId="2" borderId="1" xfId="0" applyNumberFormat="1" applyFont="1" applyFill="1" applyBorder="1" applyProtection="1">
      <alignment vertical="center"/>
      <protection locked="0"/>
    </xf>
    <xf numFmtId="0" fontId="6" fillId="0" borderId="0" xfId="1" applyFont="1" applyAlignment="1">
      <alignment horizontal="center" vertical="center"/>
    </xf>
    <xf numFmtId="0" fontId="7" fillId="0" borderId="0" xfId="1" applyFont="1" applyAlignment="1">
      <alignment horizontal="center" vertical="center"/>
    </xf>
    <xf numFmtId="0" fontId="7" fillId="0" borderId="0" xfId="0" applyFont="1">
      <alignment vertical="center"/>
    </xf>
    <xf numFmtId="0" fontId="7" fillId="0" borderId="0" xfId="1" applyFont="1">
      <alignment vertical="center"/>
    </xf>
    <xf numFmtId="0" fontId="7" fillId="0" borderId="1" xfId="1" applyFont="1" applyBorder="1">
      <alignment vertical="center"/>
    </xf>
    <xf numFmtId="0" fontId="7" fillId="0" borderId="3" xfId="1" applyFont="1" applyBorder="1">
      <alignment vertical="center"/>
    </xf>
    <xf numFmtId="55" fontId="7" fillId="0" borderId="3" xfId="1" applyNumberFormat="1" applyFont="1" applyBorder="1">
      <alignment vertical="center"/>
    </xf>
    <xf numFmtId="0" fontId="7" fillId="0" borderId="3" xfId="1" applyFont="1" applyBorder="1" applyAlignment="1">
      <alignment vertical="center" wrapText="1"/>
    </xf>
    <xf numFmtId="0" fontId="7" fillId="0" borderId="2" xfId="1" applyFont="1" applyBorder="1">
      <alignment vertical="center"/>
    </xf>
    <xf numFmtId="0" fontId="7" fillId="0" borderId="3" xfId="0" applyFont="1" applyBorder="1">
      <alignment vertical="center"/>
    </xf>
    <xf numFmtId="0" fontId="7" fillId="0" borderId="8" xfId="0" applyFont="1" applyBorder="1">
      <alignment vertical="center"/>
    </xf>
    <xf numFmtId="0" fontId="7" fillId="0" borderId="5" xfId="1" applyFont="1" applyBorder="1">
      <alignment vertical="center"/>
    </xf>
    <xf numFmtId="0" fontId="7" fillId="0" borderId="2" xfId="1" applyFont="1" applyBorder="1">
      <alignment vertical="center"/>
    </xf>
    <xf numFmtId="0" fontId="4" fillId="0" borderId="1" xfId="0" applyFont="1" applyBorder="1">
      <alignment vertical="center"/>
    </xf>
    <xf numFmtId="0" fontId="8" fillId="0" borderId="8" xfId="1" applyFont="1" applyBorder="1">
      <alignment vertical="center"/>
    </xf>
    <xf numFmtId="0" fontId="8" fillId="0" borderId="1" xfId="1" applyFont="1" applyBorder="1">
      <alignment vertical="center"/>
    </xf>
    <xf numFmtId="0" fontId="8" fillId="0" borderId="7" xfId="1" applyFont="1" applyBorder="1">
      <alignment vertical="center"/>
    </xf>
    <xf numFmtId="0" fontId="4" fillId="0" borderId="6" xfId="0" applyFont="1" applyBorder="1">
      <alignment vertical="center"/>
    </xf>
    <xf numFmtId="0" fontId="8" fillId="0" borderId="2" xfId="1" applyFont="1" applyBorder="1">
      <alignment vertical="center"/>
    </xf>
    <xf numFmtId="0" fontId="8" fillId="0" borderId="3" xfId="0" applyFont="1" applyBorder="1">
      <alignment vertical="center"/>
    </xf>
    <xf numFmtId="0" fontId="8" fillId="0" borderId="8" xfId="0" applyFont="1" applyBorder="1">
      <alignment vertical="center"/>
    </xf>
    <xf numFmtId="0" fontId="8" fillId="0" borderId="4" xfId="1" applyFont="1" applyBorder="1">
      <alignment vertical="center"/>
    </xf>
    <xf numFmtId="0" fontId="4" fillId="0" borderId="4" xfId="1" applyFont="1" applyBorder="1" applyAlignment="1">
      <alignment horizontal="center" vertical="center"/>
    </xf>
    <xf numFmtId="55" fontId="8" fillId="0" borderId="1" xfId="1" applyNumberFormat="1" applyFont="1" applyBorder="1">
      <alignment vertical="center"/>
    </xf>
    <xf numFmtId="0" fontId="8" fillId="0" borderId="1" xfId="1" applyFont="1" applyBorder="1" applyAlignment="1">
      <alignment vertical="center" wrapText="1"/>
    </xf>
    <xf numFmtId="0" fontId="8" fillId="0" borderId="1" xfId="1" applyFont="1" applyBorder="1">
      <alignment vertical="center"/>
    </xf>
  </cellXfs>
  <cellStyles count="2">
    <cellStyle name="標準" xfId="0" builtinId="0"/>
    <cellStyle name="標準 2" xfId="1" xr:uid="{B9C58290-B757-4752-A698-07C7B5DFB2D9}"/>
  </cellStyles>
  <dxfs count="7">
    <dxf>
      <fill>
        <patternFill>
          <bgColor theme="1" tint="0.499984740745262"/>
        </patternFill>
      </fill>
    </dxf>
    <dxf>
      <fill>
        <patternFill>
          <bgColor theme="1" tint="0.24994659260841701"/>
        </patternFill>
      </fill>
    </dxf>
    <dxf>
      <fill>
        <patternFill>
          <bgColor theme="1" tint="0.499984740745262"/>
        </patternFill>
      </fill>
    </dxf>
    <dxf>
      <fill>
        <patternFill>
          <bgColor theme="1" tint="0.499984740745262"/>
        </patternFill>
      </fill>
    </dxf>
    <dxf>
      <fill>
        <patternFill>
          <bgColor theme="1"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958850</xdr:colOff>
      <xdr:row>0</xdr:row>
      <xdr:rowOff>0</xdr:rowOff>
    </xdr:from>
    <xdr:ext cx="1358577" cy="201850"/>
    <xdr:sp macro="" textlink="">
      <xdr:nvSpPr>
        <xdr:cNvPr id="2" name="Text Box 1">
          <a:extLst>
            <a:ext uri="{FF2B5EF4-FFF2-40B4-BE49-F238E27FC236}">
              <a16:creationId xmlns:a16="http://schemas.microsoft.com/office/drawing/2014/main" id="{1D6CA607-B070-4557-815B-AE7F618E5F56}"/>
            </a:ext>
          </a:extLst>
        </xdr:cNvPr>
        <xdr:cNvSpPr txBox="1">
          <a:spLocks noChangeArrowheads="1"/>
        </xdr:cNvSpPr>
      </xdr:nvSpPr>
      <xdr:spPr bwMode="auto">
        <a:xfrm>
          <a:off x="6686550" y="0"/>
          <a:ext cx="1358577" cy="201850"/>
        </a:xfrm>
        <a:prstGeom prst="rect">
          <a:avLst/>
        </a:prstGeom>
        <a:noFill/>
        <a:ln w="9525">
          <a:noFill/>
          <a:miter lim="800000"/>
          <a:headEnd/>
          <a:tailEnd/>
        </a:ln>
      </xdr:spPr>
      <xdr:txBody>
        <a:bodyPr wrap="none" lIns="0" tIns="18288" rIns="18288" bIns="0" anchor="t" upright="1">
          <a:spAutoFit/>
        </a:bodyPr>
        <a:lstStyle/>
        <a:p>
          <a:pPr algn="r" rtl="0">
            <a:defRPr sz="1000"/>
          </a:pPr>
          <a:r>
            <a:rPr lang="ja-JP" altLang="en-US" sz="1100" b="0" i="0" u="none" strike="noStrike" baseline="0">
              <a:solidFill>
                <a:srgbClr val="969696"/>
              </a:solidFill>
              <a:latin typeface="ＭＳ 明朝"/>
              <a:ea typeface="ＭＳ 明朝"/>
            </a:rPr>
            <a:t>購様</a:t>
          </a:r>
          <a:r>
            <a:rPr lang="en-US" altLang="ja-JP" sz="1100" b="0" i="0" u="none" strike="noStrike" baseline="0">
              <a:solidFill>
                <a:srgbClr val="969696"/>
              </a:solidFill>
              <a:latin typeface="ＭＳ 明朝"/>
              <a:ea typeface="ＭＳ 明朝"/>
            </a:rPr>
            <a:t>229</a:t>
          </a:r>
          <a:r>
            <a:rPr lang="ja-JP" altLang="en-US" sz="1100" b="0" i="0" u="none" strike="noStrike" baseline="0">
              <a:solidFill>
                <a:srgbClr val="969696"/>
              </a:solidFill>
              <a:latin typeface="ＭＳ 明朝"/>
              <a:ea typeface="ＭＳ 明朝"/>
            </a:rPr>
            <a:t>共</a:t>
          </a:r>
          <a:r>
            <a:rPr lang="en-US" altLang="ja-JP" sz="1100" b="0" i="0" u="none" strike="noStrike" baseline="0">
              <a:solidFill>
                <a:srgbClr val="969696"/>
              </a:solidFill>
              <a:latin typeface="ＭＳ 明朝"/>
              <a:ea typeface="ＭＳ 明朝"/>
            </a:rPr>
            <a:t>(ver.1.00)</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983343</xdr:colOff>
      <xdr:row>0</xdr:row>
      <xdr:rowOff>0</xdr:rowOff>
    </xdr:from>
    <xdr:ext cx="1358577" cy="201850"/>
    <xdr:sp macro="" textlink="">
      <xdr:nvSpPr>
        <xdr:cNvPr id="3" name="Text Box 1">
          <a:extLst>
            <a:ext uri="{FF2B5EF4-FFF2-40B4-BE49-F238E27FC236}">
              <a16:creationId xmlns:a16="http://schemas.microsoft.com/office/drawing/2014/main" id="{F099289A-C997-4F72-926D-FE62864F5283}"/>
            </a:ext>
          </a:extLst>
        </xdr:cNvPr>
        <xdr:cNvSpPr txBox="1">
          <a:spLocks noChangeArrowheads="1"/>
        </xdr:cNvSpPr>
      </xdr:nvSpPr>
      <xdr:spPr bwMode="auto">
        <a:xfrm>
          <a:off x="6707414" y="0"/>
          <a:ext cx="1358577" cy="201850"/>
        </a:xfrm>
        <a:prstGeom prst="rect">
          <a:avLst/>
        </a:prstGeom>
        <a:noFill/>
        <a:ln w="9525">
          <a:noFill/>
          <a:miter lim="800000"/>
          <a:headEnd/>
          <a:tailEnd/>
        </a:ln>
      </xdr:spPr>
      <xdr:txBody>
        <a:bodyPr wrap="none" lIns="0" tIns="18288" rIns="18288" bIns="0" anchor="t" upright="1">
          <a:spAutoFit/>
        </a:bodyPr>
        <a:lstStyle/>
        <a:p>
          <a:pPr algn="r" rtl="0">
            <a:defRPr sz="1000"/>
          </a:pPr>
          <a:r>
            <a:rPr lang="ja-JP" altLang="en-US" sz="1100" b="0" i="0" u="none" strike="noStrike" baseline="0">
              <a:solidFill>
                <a:srgbClr val="969696"/>
              </a:solidFill>
              <a:latin typeface="ＭＳ 明朝"/>
              <a:ea typeface="ＭＳ 明朝"/>
            </a:rPr>
            <a:t>購様</a:t>
          </a:r>
          <a:r>
            <a:rPr lang="en-US" altLang="ja-JP" sz="1100" b="0" i="0" u="none" strike="noStrike" baseline="0">
              <a:solidFill>
                <a:srgbClr val="969696"/>
              </a:solidFill>
              <a:latin typeface="ＭＳ 明朝"/>
              <a:ea typeface="ＭＳ 明朝"/>
            </a:rPr>
            <a:t>229</a:t>
          </a:r>
          <a:r>
            <a:rPr lang="ja-JP" altLang="en-US" sz="1100" b="0" i="0" u="none" strike="noStrike" baseline="0">
              <a:solidFill>
                <a:srgbClr val="969696"/>
              </a:solidFill>
              <a:latin typeface="ＭＳ 明朝"/>
              <a:ea typeface="ＭＳ 明朝"/>
            </a:rPr>
            <a:t>共</a:t>
          </a:r>
          <a:r>
            <a:rPr lang="en-US" altLang="ja-JP" sz="1100" b="0" i="0" u="none" strike="noStrike" baseline="0">
              <a:solidFill>
                <a:srgbClr val="969696"/>
              </a:solidFill>
              <a:latin typeface="ＭＳ 明朝"/>
              <a:ea typeface="ＭＳ 明朝"/>
            </a:rPr>
            <a:t>(ver.1.00)</a:t>
          </a:r>
        </a:p>
      </xdr:txBody>
    </xdr:sp>
    <xdr:clientData/>
  </xdr:oneCellAnchor>
  <xdr:twoCellAnchor>
    <xdr:from>
      <xdr:col>6</xdr:col>
      <xdr:colOff>644069</xdr:colOff>
      <xdr:row>11</xdr:row>
      <xdr:rowOff>36285</xdr:rowOff>
    </xdr:from>
    <xdr:to>
      <xdr:col>13</xdr:col>
      <xdr:colOff>215898</xdr:colOff>
      <xdr:row>20</xdr:row>
      <xdr:rowOff>81642</xdr:rowOff>
    </xdr:to>
    <xdr:sp macro="" textlink="">
      <xdr:nvSpPr>
        <xdr:cNvPr id="7" name="四角形吹き出し 16">
          <a:extLst>
            <a:ext uri="{FF2B5EF4-FFF2-40B4-BE49-F238E27FC236}">
              <a16:creationId xmlns:a16="http://schemas.microsoft.com/office/drawing/2014/main" id="{E7027A87-558A-4B1A-92B6-4A2E5560CE6C}"/>
            </a:ext>
          </a:extLst>
        </xdr:cNvPr>
        <xdr:cNvSpPr/>
      </xdr:nvSpPr>
      <xdr:spPr>
        <a:xfrm>
          <a:off x="8708569" y="2984499"/>
          <a:ext cx="4207329" cy="2086429"/>
        </a:xfrm>
        <a:prstGeom prst="wedgeRectCallout">
          <a:avLst>
            <a:gd name="adj1" fmla="val -71829"/>
            <a:gd name="adj2" fmla="val -11562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インボイス制度対応</a:t>
          </a:r>
          <a:r>
            <a:rPr kumimoji="1" lang="en-US" altLang="ja-JP" sz="1100" b="1">
              <a:solidFill>
                <a:sysClr val="windowText" lastClr="000000"/>
              </a:solidFill>
            </a:rPr>
            <a:t>】</a:t>
          </a:r>
          <a:r>
            <a:rPr kumimoji="1" lang="ja-JP" altLang="en-US" sz="1100" b="1">
              <a:solidFill>
                <a:sysClr val="windowText" lastClr="000000"/>
              </a:solidFill>
            </a:rPr>
            <a:t>適格請求書不要の特例事項</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100">
              <a:solidFill>
                <a:sysClr val="windowText" lastClr="000000"/>
              </a:solidFill>
            </a:rPr>
          </a:br>
          <a:r>
            <a:rPr kumimoji="1" lang="ja-JP" altLang="ja-JP" sz="1100">
              <a:solidFill>
                <a:sysClr val="windowText" lastClr="000000"/>
              </a:solidFill>
              <a:effectLst/>
              <a:latin typeface="+mn-lt"/>
              <a:ea typeface="+mn-ea"/>
              <a:cs typeface="+mn-cs"/>
            </a:rPr>
            <a:t>・請求書がない案件（「〇」がついてない案件）の消費税額控除を受けるためには、適格請求書がない特例対応</a:t>
          </a:r>
          <a:r>
            <a:rPr kumimoji="1" lang="ja-JP" altLang="en-US" sz="1100">
              <a:solidFill>
                <a:sysClr val="windowText" lastClr="000000"/>
              </a:solidFill>
              <a:effectLst/>
              <a:latin typeface="+mn-lt"/>
              <a:ea typeface="+mn-ea"/>
              <a:cs typeface="+mn-cs"/>
            </a:rPr>
            <a:t>が何にあたるのか記載する必要がありますので以下から選択してください。</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万円未満の公共交通費（鉄道）</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万円未満の公共交通費（バス）</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万円未満の公共交通費（</a:t>
          </a:r>
          <a:r>
            <a:rPr kumimoji="1" lang="ja-JP" altLang="en-US" sz="1100">
              <a:solidFill>
                <a:sysClr val="windowText" lastClr="000000"/>
              </a:solidFill>
              <a:effectLst/>
              <a:latin typeface="+mn-lt"/>
              <a:ea typeface="+mn-ea"/>
              <a:cs typeface="+mn-cs"/>
            </a:rPr>
            <a:t>船舶</a:t>
          </a:r>
          <a:r>
            <a:rPr kumimoji="1" lang="ja-JP" altLang="ja-JP" sz="1100">
              <a:solidFill>
                <a:sysClr val="windowText" lastClr="000000"/>
              </a:solidFill>
              <a:effectLst/>
              <a:latin typeface="+mn-lt"/>
              <a:ea typeface="+mn-ea"/>
              <a:cs typeface="+mn-cs"/>
            </a:rPr>
            <a:t>）</a:t>
          </a:r>
          <a:endParaRPr kumimoji="1" lang="ja-JP" altLang="en-US" sz="1100" b="1">
            <a:solidFill>
              <a:sysClr val="windowText" lastClr="000000"/>
            </a:solidFill>
          </a:endParaRPr>
        </a:p>
      </xdr:txBody>
    </xdr:sp>
    <xdr:clientData/>
  </xdr:twoCellAnchor>
  <xdr:twoCellAnchor>
    <xdr:from>
      <xdr:col>6</xdr:col>
      <xdr:colOff>644066</xdr:colOff>
      <xdr:row>39</xdr:row>
      <xdr:rowOff>126999</xdr:rowOff>
    </xdr:from>
    <xdr:to>
      <xdr:col>13</xdr:col>
      <xdr:colOff>215895</xdr:colOff>
      <xdr:row>47</xdr:row>
      <xdr:rowOff>117928</xdr:rowOff>
    </xdr:to>
    <xdr:sp macro="" textlink="">
      <xdr:nvSpPr>
        <xdr:cNvPr id="8" name="四角形吹き出し 16">
          <a:extLst>
            <a:ext uri="{FF2B5EF4-FFF2-40B4-BE49-F238E27FC236}">
              <a16:creationId xmlns:a16="http://schemas.microsoft.com/office/drawing/2014/main" id="{AEAB9203-3117-4066-89D7-2466E9E1E7AA}"/>
            </a:ext>
          </a:extLst>
        </xdr:cNvPr>
        <xdr:cNvSpPr/>
      </xdr:nvSpPr>
      <xdr:spPr>
        <a:xfrm>
          <a:off x="8708566" y="9425213"/>
          <a:ext cx="4207329" cy="1805215"/>
        </a:xfrm>
        <a:prstGeom prst="wedgeRectCallout">
          <a:avLst>
            <a:gd name="adj1" fmla="val -143628"/>
            <a:gd name="adj2" fmla="val -3674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インボイス制度対応</a:t>
          </a:r>
          <a:r>
            <a:rPr kumimoji="1" lang="en-US" altLang="ja-JP" sz="1100" b="1">
              <a:solidFill>
                <a:sysClr val="windowText" lastClr="000000"/>
              </a:solidFill>
            </a:rPr>
            <a:t>】</a:t>
          </a:r>
          <a:r>
            <a:rPr kumimoji="1" lang="ja-JP" altLang="en-US" sz="1100" b="1">
              <a:solidFill>
                <a:sysClr val="windowText" lastClr="000000"/>
              </a:solidFill>
            </a:rPr>
            <a:t>交通費特例の合計額</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100">
              <a:solidFill>
                <a:sysClr val="windowText" lastClr="000000"/>
              </a:solidFill>
            </a:rPr>
          </a:br>
          <a:r>
            <a:rPr kumimoji="1" lang="ja-JP" altLang="en-US" sz="1100">
              <a:solidFill>
                <a:sysClr val="windowText" lastClr="000000"/>
              </a:solidFill>
            </a:rPr>
            <a:t>「交通費特例の合計金額」を</a:t>
          </a:r>
          <a:r>
            <a:rPr kumimoji="1" lang="ja-JP" altLang="ja-JP" sz="1100">
              <a:solidFill>
                <a:sysClr val="windowText" lastClr="000000"/>
              </a:solidFill>
              <a:effectLst/>
              <a:latin typeface="+mn-lt"/>
              <a:ea typeface="+mn-ea"/>
              <a:cs typeface="+mn-cs"/>
            </a:rPr>
            <a:t>購買システム上の</a:t>
          </a:r>
          <a:r>
            <a:rPr lang="ja-JP" altLang="ja-JP" sz="1100" b="0" i="0">
              <a:solidFill>
                <a:sysClr val="windowText" lastClr="000000"/>
              </a:solidFill>
              <a:effectLst/>
              <a:latin typeface="+mn-lt"/>
              <a:ea typeface="+mn-ea"/>
              <a:cs typeface="+mn-cs"/>
            </a:rPr>
            <a:t>備考（検収記入欄）</a:t>
          </a:r>
          <a:r>
            <a:rPr kumimoji="1" lang="ja-JP" altLang="ja-JP" sz="1100">
              <a:solidFill>
                <a:sysClr val="windowText" lastClr="000000"/>
              </a:solidFill>
              <a:effectLst/>
              <a:latin typeface="+mn-lt"/>
              <a:ea typeface="+mn-ea"/>
              <a:cs typeface="+mn-cs"/>
            </a:rPr>
            <a:t>に「交通費特例　○○円」と「</a:t>
          </a:r>
          <a:r>
            <a:rPr kumimoji="1" lang="ja-JP" altLang="ja-JP" sz="1100" b="0">
              <a:solidFill>
                <a:sysClr val="windowText" lastClr="000000"/>
              </a:solidFill>
              <a:effectLst/>
              <a:latin typeface="+mn-lt"/>
              <a:ea typeface="+mn-ea"/>
              <a:cs typeface="+mn-cs"/>
            </a:rPr>
            <a:t>交通費特例の合計額」</a:t>
          </a:r>
          <a:r>
            <a:rPr kumimoji="1" lang="ja-JP" altLang="ja-JP" sz="1100">
              <a:solidFill>
                <a:sysClr val="windowText" lastClr="000000"/>
              </a:solidFill>
              <a:effectLst/>
              <a:latin typeface="+mn-lt"/>
              <a:ea typeface="+mn-ea"/>
              <a:cs typeface="+mn-cs"/>
            </a:rPr>
            <a:t>を記入したうえでその内訳として本</a:t>
          </a:r>
          <a:r>
            <a:rPr kumimoji="1" lang="ja-JP" altLang="en-US" sz="1100">
              <a:solidFill>
                <a:sysClr val="windowText" lastClr="000000"/>
              </a:solidFill>
              <a:effectLst/>
              <a:latin typeface="+mn-lt"/>
              <a:ea typeface="+mn-ea"/>
              <a:cs typeface="+mn-cs"/>
            </a:rPr>
            <a:t>帳票</a:t>
          </a:r>
          <a:r>
            <a:rPr kumimoji="1" lang="ja-JP" altLang="ja-JP" sz="1100">
              <a:solidFill>
                <a:sysClr val="windowText" lastClr="000000"/>
              </a:solidFill>
              <a:effectLst/>
              <a:latin typeface="+mn-lt"/>
              <a:ea typeface="+mn-ea"/>
              <a:cs typeface="+mn-cs"/>
            </a:rPr>
            <a:t>「立替金管理簿」を購買システムの</a:t>
          </a:r>
          <a:r>
            <a:rPr lang="ja-JP" altLang="ja-JP" sz="1100" b="0" i="0">
              <a:solidFill>
                <a:sysClr val="windowText" lastClr="000000"/>
              </a:solidFill>
              <a:effectLst/>
              <a:latin typeface="+mn-lt"/>
              <a:ea typeface="+mn-ea"/>
              <a:cs typeface="+mn-cs"/>
            </a:rPr>
            <a:t>検収用添付ファイル（検収証憑）に</a:t>
          </a:r>
          <a:r>
            <a:rPr kumimoji="1" lang="ja-JP" altLang="ja-JP" sz="1100">
              <a:solidFill>
                <a:sysClr val="windowText" lastClr="000000"/>
              </a:solidFill>
              <a:effectLst/>
              <a:latin typeface="+mn-lt"/>
              <a:ea typeface="+mn-ea"/>
              <a:cs typeface="+mn-cs"/>
            </a:rPr>
            <a:t>添付して保管してください。（税務調査の際に必要となることがあります。）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a:solidFill>
              <a:sysClr val="windowText" lastClr="000000"/>
            </a:solidFill>
          </a:endParaRPr>
        </a:p>
      </xdr:txBody>
    </xdr:sp>
    <xdr:clientData/>
  </xdr:twoCellAnchor>
  <xdr:twoCellAnchor>
    <xdr:from>
      <xdr:col>6</xdr:col>
      <xdr:colOff>625928</xdr:colOff>
      <xdr:row>4</xdr:row>
      <xdr:rowOff>199574</xdr:rowOff>
    </xdr:from>
    <xdr:to>
      <xdr:col>13</xdr:col>
      <xdr:colOff>197757</xdr:colOff>
      <xdr:row>10</xdr:row>
      <xdr:rowOff>99786</xdr:rowOff>
    </xdr:to>
    <xdr:sp macro="" textlink="">
      <xdr:nvSpPr>
        <xdr:cNvPr id="6" name="四角形吹き出し 16">
          <a:extLst>
            <a:ext uri="{FF2B5EF4-FFF2-40B4-BE49-F238E27FC236}">
              <a16:creationId xmlns:a16="http://schemas.microsoft.com/office/drawing/2014/main" id="{460B5103-303D-4EF8-9CBC-EC906C70C31F}"/>
            </a:ext>
          </a:extLst>
        </xdr:cNvPr>
        <xdr:cNvSpPr/>
      </xdr:nvSpPr>
      <xdr:spPr>
        <a:xfrm>
          <a:off x="8690428" y="1542145"/>
          <a:ext cx="4207329" cy="1279070"/>
        </a:xfrm>
        <a:prstGeom prst="wedgeRectCallout">
          <a:avLst>
            <a:gd name="adj1" fmla="val -122067"/>
            <a:gd name="adj2" fmla="val -3919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インボイス制度対応</a:t>
          </a:r>
          <a:r>
            <a:rPr kumimoji="1" lang="en-US" altLang="ja-JP" sz="1100" b="1">
              <a:solidFill>
                <a:sysClr val="windowText" lastClr="000000"/>
              </a:solidFill>
            </a:rPr>
            <a:t>】</a:t>
          </a:r>
          <a:r>
            <a:rPr kumimoji="1" lang="ja-JP" altLang="en-US" sz="1100" b="1">
              <a:solidFill>
                <a:sysClr val="windowText" lastClr="000000"/>
              </a:solidFill>
            </a:rPr>
            <a:t>　請求書有無</a:t>
          </a:r>
          <a:br>
            <a:rPr kumimoji="1" lang="en-US" altLang="ja-JP" sz="1100">
              <a:solidFill>
                <a:sysClr val="windowText" lastClr="000000"/>
              </a:solidFill>
            </a:rPr>
          </a:br>
          <a:r>
            <a:rPr kumimoji="1" lang="ja-JP" altLang="ja-JP" sz="1100">
              <a:solidFill>
                <a:sysClr val="windowText" lastClr="000000"/>
              </a:solidFill>
              <a:effectLst/>
              <a:latin typeface="+mn-lt"/>
              <a:ea typeface="+mn-ea"/>
              <a:cs typeface="+mn-cs"/>
            </a:rPr>
            <a:t>・宿泊費、タクシー代、飛行機代、</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万円以上の電車、バス、船舶の利用の場合、請求書有無に「〇」を入力したうえで別途立替金分の立替金精算書、立替金の領収書（適格請求書）を派遣元会社から提出いただいてください。</a:t>
          </a:r>
          <a:endParaRPr lang="ja-JP" altLang="ja-JP">
            <a:solidFill>
              <a:sysClr val="windowText" lastClr="000000"/>
            </a:solidFill>
            <a:effectLst/>
          </a:endParaRPr>
        </a:p>
        <a:p>
          <a:pPr algn="l"/>
          <a:endParaRPr kumimoji="1" lang="ja-JP" altLang="en-US" sz="1100" b="1">
            <a:solidFill>
              <a:sysClr val="windowText" lastClr="000000"/>
            </a:solidFill>
          </a:endParaRPr>
        </a:p>
      </xdr:txBody>
    </xdr:sp>
    <xdr:clientData/>
  </xdr:twoCellAnchor>
  <xdr:twoCellAnchor>
    <xdr:from>
      <xdr:col>6</xdr:col>
      <xdr:colOff>625933</xdr:colOff>
      <xdr:row>0</xdr:row>
      <xdr:rowOff>117929</xdr:rowOff>
    </xdr:from>
    <xdr:to>
      <xdr:col>13</xdr:col>
      <xdr:colOff>197762</xdr:colOff>
      <xdr:row>4</xdr:row>
      <xdr:rowOff>81643</xdr:rowOff>
    </xdr:to>
    <xdr:sp macro="" textlink="">
      <xdr:nvSpPr>
        <xdr:cNvPr id="5" name="四角形吹き出し 16">
          <a:extLst>
            <a:ext uri="{FF2B5EF4-FFF2-40B4-BE49-F238E27FC236}">
              <a16:creationId xmlns:a16="http://schemas.microsoft.com/office/drawing/2014/main" id="{72D35670-D3F5-E5F2-0D56-DE4DDC4ECF72}"/>
            </a:ext>
          </a:extLst>
        </xdr:cNvPr>
        <xdr:cNvSpPr/>
      </xdr:nvSpPr>
      <xdr:spPr>
        <a:xfrm>
          <a:off x="8690433" y="117929"/>
          <a:ext cx="4207329" cy="1306285"/>
        </a:xfrm>
        <a:custGeom>
          <a:avLst/>
          <a:gdLst>
            <a:gd name="connsiteX0" fmla="*/ 0 w 4207329"/>
            <a:gd name="connsiteY0" fmla="*/ 0 h 1400629"/>
            <a:gd name="connsiteX1" fmla="*/ 701222 w 4207329"/>
            <a:gd name="connsiteY1" fmla="*/ 0 h 1400629"/>
            <a:gd name="connsiteX2" fmla="*/ 701222 w 4207329"/>
            <a:gd name="connsiteY2" fmla="*/ 0 h 1400629"/>
            <a:gd name="connsiteX3" fmla="*/ 1753054 w 4207329"/>
            <a:gd name="connsiteY3" fmla="*/ 0 h 1400629"/>
            <a:gd name="connsiteX4" fmla="*/ 4207329 w 4207329"/>
            <a:gd name="connsiteY4" fmla="*/ 0 h 1400629"/>
            <a:gd name="connsiteX5" fmla="*/ 4207329 w 4207329"/>
            <a:gd name="connsiteY5" fmla="*/ 817034 h 1400629"/>
            <a:gd name="connsiteX6" fmla="*/ 4207329 w 4207329"/>
            <a:gd name="connsiteY6" fmla="*/ 817034 h 1400629"/>
            <a:gd name="connsiteX7" fmla="*/ 4207329 w 4207329"/>
            <a:gd name="connsiteY7" fmla="*/ 1167191 h 1400629"/>
            <a:gd name="connsiteX8" fmla="*/ 4207329 w 4207329"/>
            <a:gd name="connsiteY8" fmla="*/ 1400629 h 1400629"/>
            <a:gd name="connsiteX9" fmla="*/ 1753054 w 4207329"/>
            <a:gd name="connsiteY9" fmla="*/ 1400629 h 1400629"/>
            <a:gd name="connsiteX10" fmla="*/ 701222 w 4207329"/>
            <a:gd name="connsiteY10" fmla="*/ 1400629 h 1400629"/>
            <a:gd name="connsiteX11" fmla="*/ 701222 w 4207329"/>
            <a:gd name="connsiteY11" fmla="*/ 1400629 h 1400629"/>
            <a:gd name="connsiteX12" fmla="*/ 0 w 4207329"/>
            <a:gd name="connsiteY12" fmla="*/ 1400629 h 1400629"/>
            <a:gd name="connsiteX13" fmla="*/ 0 w 4207329"/>
            <a:gd name="connsiteY13" fmla="*/ 1167191 h 1400629"/>
            <a:gd name="connsiteX14" fmla="*/ -3104672 w 4207329"/>
            <a:gd name="connsiteY14" fmla="*/ 849846 h 1400629"/>
            <a:gd name="connsiteX15" fmla="*/ 0 w 4207329"/>
            <a:gd name="connsiteY15" fmla="*/ 817034 h 1400629"/>
            <a:gd name="connsiteX16" fmla="*/ 0 w 4207329"/>
            <a:gd name="connsiteY16" fmla="*/ 0 h 1400629"/>
            <a:gd name="connsiteX0" fmla="*/ 0 w 4207329"/>
            <a:gd name="connsiteY0" fmla="*/ 0 h 1400629"/>
            <a:gd name="connsiteX1" fmla="*/ 701222 w 4207329"/>
            <a:gd name="connsiteY1" fmla="*/ 0 h 1400629"/>
            <a:gd name="connsiteX2" fmla="*/ 701222 w 4207329"/>
            <a:gd name="connsiteY2" fmla="*/ 0 h 1400629"/>
            <a:gd name="connsiteX3" fmla="*/ 1753054 w 4207329"/>
            <a:gd name="connsiteY3" fmla="*/ 0 h 1400629"/>
            <a:gd name="connsiteX4" fmla="*/ 4207329 w 4207329"/>
            <a:gd name="connsiteY4" fmla="*/ 0 h 1400629"/>
            <a:gd name="connsiteX5" fmla="*/ 4207329 w 4207329"/>
            <a:gd name="connsiteY5" fmla="*/ 817034 h 1400629"/>
            <a:gd name="connsiteX6" fmla="*/ 4207329 w 4207329"/>
            <a:gd name="connsiteY6" fmla="*/ 817034 h 1400629"/>
            <a:gd name="connsiteX7" fmla="*/ 4207329 w 4207329"/>
            <a:gd name="connsiteY7" fmla="*/ 1167191 h 1400629"/>
            <a:gd name="connsiteX8" fmla="*/ 4207329 w 4207329"/>
            <a:gd name="connsiteY8" fmla="*/ 1400629 h 1400629"/>
            <a:gd name="connsiteX9" fmla="*/ 1753054 w 4207329"/>
            <a:gd name="connsiteY9" fmla="*/ 1400629 h 1400629"/>
            <a:gd name="connsiteX10" fmla="*/ 701222 w 4207329"/>
            <a:gd name="connsiteY10" fmla="*/ 1400629 h 1400629"/>
            <a:gd name="connsiteX11" fmla="*/ 701222 w 4207329"/>
            <a:gd name="connsiteY11" fmla="*/ 1400629 h 1400629"/>
            <a:gd name="connsiteX12" fmla="*/ 0 w 4207329"/>
            <a:gd name="connsiteY12" fmla="*/ 1400629 h 1400629"/>
            <a:gd name="connsiteX13" fmla="*/ 0 w 4207329"/>
            <a:gd name="connsiteY13" fmla="*/ 1167191 h 1400629"/>
            <a:gd name="connsiteX14" fmla="*/ 6828 w 4207329"/>
            <a:gd name="connsiteY14" fmla="*/ 895203 h 1400629"/>
            <a:gd name="connsiteX15" fmla="*/ 0 w 4207329"/>
            <a:gd name="connsiteY15" fmla="*/ 817034 h 1400629"/>
            <a:gd name="connsiteX16" fmla="*/ 0 w 4207329"/>
            <a:gd name="connsiteY16" fmla="*/ 0 h 14006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207329" h="1400629">
              <a:moveTo>
                <a:pt x="0" y="0"/>
              </a:moveTo>
              <a:lnTo>
                <a:pt x="701222" y="0"/>
              </a:lnTo>
              <a:lnTo>
                <a:pt x="701222" y="0"/>
              </a:lnTo>
              <a:lnTo>
                <a:pt x="1753054" y="0"/>
              </a:lnTo>
              <a:lnTo>
                <a:pt x="4207329" y="0"/>
              </a:lnTo>
              <a:lnTo>
                <a:pt x="4207329" y="817034"/>
              </a:lnTo>
              <a:lnTo>
                <a:pt x="4207329" y="817034"/>
              </a:lnTo>
              <a:lnTo>
                <a:pt x="4207329" y="1167191"/>
              </a:lnTo>
              <a:lnTo>
                <a:pt x="4207329" y="1400629"/>
              </a:lnTo>
              <a:lnTo>
                <a:pt x="1753054" y="1400629"/>
              </a:lnTo>
              <a:lnTo>
                <a:pt x="701222" y="1400629"/>
              </a:lnTo>
              <a:lnTo>
                <a:pt x="701222" y="1400629"/>
              </a:lnTo>
              <a:lnTo>
                <a:pt x="0" y="1400629"/>
              </a:lnTo>
              <a:lnTo>
                <a:pt x="0" y="1167191"/>
              </a:lnTo>
              <a:lnTo>
                <a:pt x="6828" y="895203"/>
              </a:lnTo>
              <a:lnTo>
                <a:pt x="0" y="817034"/>
              </a:lnTo>
              <a:lnTo>
                <a:pt x="0" y="0"/>
              </a:ln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インボイス制度対応</a:t>
          </a:r>
          <a:r>
            <a:rPr kumimoji="1" lang="en-US" altLang="ja-JP" sz="1100" b="1">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effectLst/>
              <a:latin typeface="+mn-lt"/>
              <a:ea typeface="+mn-ea"/>
              <a:cs typeface="+mn-cs"/>
            </a:rPr>
            <a:t>・</a:t>
          </a:r>
          <a:r>
            <a:rPr lang="ja-JP" altLang="en-US">
              <a:solidFill>
                <a:sysClr val="windowText" lastClr="000000"/>
              </a:solidFill>
            </a:rPr>
            <a:t>本様式は</a:t>
          </a:r>
          <a:r>
            <a:rPr lang="en-US" altLang="ja-JP">
              <a:solidFill>
                <a:sysClr val="windowText" lastClr="000000"/>
              </a:solidFill>
            </a:rPr>
            <a:t>NTT</a:t>
          </a:r>
          <a:r>
            <a:rPr lang="ja-JP" altLang="en-US">
              <a:solidFill>
                <a:sysClr val="windowText" lastClr="000000"/>
              </a:solidFill>
            </a:rPr>
            <a:t>データグループの様式「就業記録表」を用いない場合に立替金が発生する時に使用する様式です。「就業記録表」を用いる案件の場合は、「就業記録表」内の「立替金管理簿」を使用してください。</a:t>
          </a:r>
          <a:endParaRPr kumimoji="1" lang="ja-JP" altLang="en-US"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ttd-fs3.fs-bxo.nttdata.co.jp\pdpk2$\Share\004_&#26908;&#21454;&#38306;&#36899;\01_&#12452;&#12531;&#12508;&#12452;&#12473;&#21046;&#24230;&#38306;&#36899;\01_&#25171;&#21512;&#12379;\20230823%20&#21046;&#24230;&#25171;&#21512;&#12379;\Y_046K.xlsx" TargetMode="External"/><Relationship Id="rId1" Type="http://schemas.openxmlformats.org/officeDocument/2006/relationships/externalLinkPath" Target="file:///\\nttd-fs3.fs-bxo.nttdata.co.jp\pdpk2$\Share\004_&#26908;&#21454;&#38306;&#36899;\01_&#12452;&#12531;&#12508;&#12452;&#12473;&#21046;&#24230;&#38306;&#36899;\01_&#25171;&#21512;&#12379;\20230823%20&#21046;&#24230;&#25171;&#21512;&#12379;\Y_046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就業記録表"/>
      <sheetName val="立替金管理簿"/>
      <sheetName val="就業記録表【記入例および運用方法】"/>
      <sheetName val="立替金管理簿 (記入例)"/>
    </sheetNames>
    <sheetDataSet>
      <sheetData sheetId="0"/>
      <sheetData sheetId="1"/>
      <sheetData sheetId="2">
        <row r="3">
          <cell r="B3">
            <v>2023</v>
          </cell>
          <cell r="D3">
            <v>11</v>
          </cell>
        </row>
        <row r="7">
          <cell r="B7" t="str">
            <v>PO12345678</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43"/>
  <sheetViews>
    <sheetView tabSelected="1" workbookViewId="0"/>
  </sheetViews>
  <sheetFormatPr defaultRowHeight="13" x14ac:dyDescent="0.55000000000000004"/>
  <cols>
    <col min="1" max="2" width="15.5" style="11" customWidth="1"/>
    <col min="3" max="3" width="18" style="11" customWidth="1"/>
    <col min="4" max="4" width="13.08203125" style="11" bestFit="1" customWidth="1"/>
    <col min="5" max="5" width="13.08203125" style="11" customWidth="1"/>
    <col min="6" max="6" width="30.83203125" style="11" customWidth="1"/>
    <col min="7" max="16384" width="8.6640625" style="11"/>
  </cols>
  <sheetData>
    <row r="2" spans="1:6" ht="19" x14ac:dyDescent="0.55000000000000004">
      <c r="A2" s="9" t="s">
        <v>11</v>
      </c>
      <c r="B2" s="10"/>
      <c r="C2" s="10"/>
      <c r="D2" s="10"/>
      <c r="E2" s="10"/>
      <c r="F2" s="10"/>
    </row>
    <row r="3" spans="1:6" x14ac:dyDescent="0.55000000000000004">
      <c r="A3" s="12"/>
      <c r="B3" s="12"/>
      <c r="C3" s="12"/>
      <c r="D3" s="12"/>
      <c r="E3" s="12"/>
      <c r="F3" s="12"/>
    </row>
    <row r="4" spans="1:6" ht="47.5" customHeight="1" x14ac:dyDescent="0.55000000000000004">
      <c r="A4" s="24" t="s">
        <v>9</v>
      </c>
      <c r="B4" s="32"/>
      <c r="C4" s="24" t="s">
        <v>7</v>
      </c>
      <c r="D4" s="33"/>
      <c r="E4" s="33"/>
      <c r="F4" s="34"/>
    </row>
    <row r="5" spans="1:6" x14ac:dyDescent="0.55000000000000004">
      <c r="A5" s="14"/>
      <c r="B5" s="15"/>
      <c r="C5" s="14"/>
      <c r="D5" s="16"/>
      <c r="E5" s="16"/>
      <c r="F5" s="14"/>
    </row>
    <row r="6" spans="1:6" ht="14.5" thickBot="1" x14ac:dyDescent="0.6">
      <c r="A6" s="30" t="s">
        <v>0</v>
      </c>
      <c r="B6" s="31" t="s">
        <v>1</v>
      </c>
      <c r="C6" s="31" t="s">
        <v>2</v>
      </c>
      <c r="D6" s="31" t="s">
        <v>3</v>
      </c>
      <c r="E6" s="31" t="s">
        <v>12</v>
      </c>
      <c r="F6" s="31" t="s">
        <v>14</v>
      </c>
    </row>
    <row r="7" spans="1:6" ht="14.5" thickTop="1" x14ac:dyDescent="0.55000000000000004">
      <c r="A7" s="24"/>
      <c r="B7" s="3"/>
      <c r="C7" s="4"/>
      <c r="D7" s="5"/>
      <c r="E7" s="26"/>
      <c r="F7" s="25"/>
    </row>
    <row r="8" spans="1:6" ht="14" x14ac:dyDescent="0.55000000000000004">
      <c r="A8" s="24"/>
      <c r="B8" s="7"/>
      <c r="C8" s="1"/>
      <c r="D8" s="8"/>
      <c r="E8" s="22"/>
      <c r="F8" s="23"/>
    </row>
    <row r="9" spans="1:6" ht="14" x14ac:dyDescent="0.55000000000000004">
      <c r="A9" s="24"/>
      <c r="B9" s="7"/>
      <c r="C9" s="1"/>
      <c r="D9" s="8"/>
      <c r="E9" s="22"/>
      <c r="F9" s="23"/>
    </row>
    <row r="10" spans="1:6" ht="14" x14ac:dyDescent="0.55000000000000004">
      <c r="A10" s="24"/>
      <c r="B10" s="7"/>
      <c r="C10" s="1"/>
      <c r="D10" s="8"/>
      <c r="E10" s="22"/>
      <c r="F10" s="23"/>
    </row>
    <row r="11" spans="1:6" ht="14" x14ac:dyDescent="0.55000000000000004">
      <c r="A11" s="24"/>
      <c r="B11" s="7"/>
      <c r="C11" s="24"/>
      <c r="D11" s="24"/>
      <c r="E11" s="22"/>
      <c r="F11" s="24"/>
    </row>
    <row r="12" spans="1:6" ht="14" x14ac:dyDescent="0.55000000000000004">
      <c r="A12" s="24"/>
      <c r="B12" s="7"/>
      <c r="C12" s="24"/>
      <c r="D12" s="24"/>
      <c r="E12" s="22"/>
      <c r="F12" s="24"/>
    </row>
    <row r="13" spans="1:6" ht="14" x14ac:dyDescent="0.55000000000000004">
      <c r="A13" s="24"/>
      <c r="B13" s="7"/>
      <c r="C13" s="24"/>
      <c r="D13" s="24"/>
      <c r="E13" s="22"/>
      <c r="F13" s="24"/>
    </row>
    <row r="14" spans="1:6" ht="14" x14ac:dyDescent="0.55000000000000004">
      <c r="A14" s="24"/>
      <c r="B14" s="7"/>
      <c r="C14" s="24"/>
      <c r="D14" s="24"/>
      <c r="E14" s="22"/>
      <c r="F14" s="24"/>
    </row>
    <row r="15" spans="1:6" ht="14" x14ac:dyDescent="0.55000000000000004">
      <c r="A15" s="24"/>
      <c r="B15" s="7"/>
      <c r="C15" s="24"/>
      <c r="D15" s="24"/>
      <c r="E15" s="22"/>
      <c r="F15" s="24"/>
    </row>
    <row r="16" spans="1:6" ht="14" x14ac:dyDescent="0.55000000000000004">
      <c r="A16" s="24"/>
      <c r="B16" s="7"/>
      <c r="C16" s="24"/>
      <c r="D16" s="24"/>
      <c r="E16" s="22"/>
      <c r="F16" s="24"/>
    </row>
    <row r="17" spans="1:6" ht="14" x14ac:dyDescent="0.55000000000000004">
      <c r="A17" s="24"/>
      <c r="B17" s="7"/>
      <c r="C17" s="24"/>
      <c r="D17" s="24"/>
      <c r="E17" s="22"/>
      <c r="F17" s="24"/>
    </row>
    <row r="18" spans="1:6" ht="14" x14ac:dyDescent="0.55000000000000004">
      <c r="A18" s="24"/>
      <c r="B18" s="7"/>
      <c r="C18" s="24"/>
      <c r="D18" s="24"/>
      <c r="E18" s="22"/>
      <c r="F18" s="24"/>
    </row>
    <row r="19" spans="1:6" ht="14" x14ac:dyDescent="0.55000000000000004">
      <c r="A19" s="24"/>
      <c r="B19" s="7"/>
      <c r="C19" s="24"/>
      <c r="D19" s="24"/>
      <c r="E19" s="22"/>
      <c r="F19" s="24"/>
    </row>
    <row r="20" spans="1:6" ht="14" x14ac:dyDescent="0.55000000000000004">
      <c r="A20" s="24"/>
      <c r="B20" s="7"/>
      <c r="C20" s="24"/>
      <c r="D20" s="24"/>
      <c r="E20" s="22"/>
      <c r="F20" s="24"/>
    </row>
    <row r="21" spans="1:6" ht="14" x14ac:dyDescent="0.55000000000000004">
      <c r="A21" s="24"/>
      <c r="B21" s="7"/>
      <c r="C21" s="24"/>
      <c r="D21" s="24"/>
      <c r="E21" s="22"/>
      <c r="F21" s="24"/>
    </row>
    <row r="22" spans="1:6" ht="14" x14ac:dyDescent="0.55000000000000004">
      <c r="A22" s="24"/>
      <c r="B22" s="7"/>
      <c r="C22" s="24"/>
      <c r="D22" s="24"/>
      <c r="E22" s="22"/>
      <c r="F22" s="24"/>
    </row>
    <row r="23" spans="1:6" ht="14" x14ac:dyDescent="0.55000000000000004">
      <c r="A23" s="24"/>
      <c r="B23" s="7"/>
      <c r="C23" s="24"/>
      <c r="D23" s="24"/>
      <c r="E23" s="22"/>
      <c r="F23" s="24"/>
    </row>
    <row r="24" spans="1:6" ht="14" x14ac:dyDescent="0.55000000000000004">
      <c r="A24" s="24"/>
      <c r="B24" s="7"/>
      <c r="C24" s="24"/>
      <c r="D24" s="24"/>
      <c r="E24" s="22"/>
      <c r="F24" s="24"/>
    </row>
    <row r="25" spans="1:6" ht="14" x14ac:dyDescent="0.55000000000000004">
      <c r="A25" s="24"/>
      <c r="B25" s="7"/>
      <c r="C25" s="24"/>
      <c r="D25" s="24"/>
      <c r="E25" s="22"/>
      <c r="F25" s="24"/>
    </row>
    <row r="26" spans="1:6" ht="14" x14ac:dyDescent="0.55000000000000004">
      <c r="A26" s="24"/>
      <c r="B26" s="7"/>
      <c r="C26" s="24"/>
      <c r="D26" s="24"/>
      <c r="E26" s="22"/>
      <c r="F26" s="24"/>
    </row>
    <row r="27" spans="1:6" ht="14" x14ac:dyDescent="0.55000000000000004">
      <c r="A27" s="24"/>
      <c r="B27" s="7"/>
      <c r="C27" s="24"/>
      <c r="D27" s="24"/>
      <c r="E27" s="22"/>
      <c r="F27" s="24"/>
    </row>
    <row r="28" spans="1:6" ht="14" x14ac:dyDescent="0.55000000000000004">
      <c r="A28" s="24"/>
      <c r="B28" s="7"/>
      <c r="C28" s="24"/>
      <c r="D28" s="24"/>
      <c r="E28" s="22"/>
      <c r="F28" s="24"/>
    </row>
    <row r="29" spans="1:6" ht="14" x14ac:dyDescent="0.55000000000000004">
      <c r="A29" s="24"/>
      <c r="B29" s="7"/>
      <c r="C29" s="24"/>
      <c r="D29" s="24"/>
      <c r="E29" s="22"/>
      <c r="F29" s="24"/>
    </row>
    <row r="30" spans="1:6" ht="14" x14ac:dyDescent="0.55000000000000004">
      <c r="A30" s="24"/>
      <c r="B30" s="7"/>
      <c r="C30" s="24"/>
      <c r="D30" s="24"/>
      <c r="E30" s="22"/>
      <c r="F30" s="24"/>
    </row>
    <row r="31" spans="1:6" ht="14" x14ac:dyDescent="0.55000000000000004">
      <c r="A31" s="24"/>
      <c r="B31" s="7"/>
      <c r="C31" s="24"/>
      <c r="D31" s="24"/>
      <c r="E31" s="22"/>
      <c r="F31" s="24"/>
    </row>
    <row r="32" spans="1:6" ht="14" x14ac:dyDescent="0.55000000000000004">
      <c r="A32" s="24"/>
      <c r="B32" s="7"/>
      <c r="C32" s="24"/>
      <c r="D32" s="24"/>
      <c r="E32" s="22"/>
      <c r="F32" s="24"/>
    </row>
    <row r="33" spans="1:6" ht="14" x14ac:dyDescent="0.55000000000000004">
      <c r="A33" s="24"/>
      <c r="B33" s="7"/>
      <c r="C33" s="24"/>
      <c r="D33" s="24"/>
      <c r="E33" s="22"/>
      <c r="F33" s="24"/>
    </row>
    <row r="34" spans="1:6" ht="14" x14ac:dyDescent="0.55000000000000004">
      <c r="A34" s="24"/>
      <c r="B34" s="7"/>
      <c r="C34" s="24"/>
      <c r="D34" s="24"/>
      <c r="E34" s="22"/>
      <c r="F34" s="24"/>
    </row>
    <row r="35" spans="1:6" ht="14" x14ac:dyDescent="0.55000000000000004">
      <c r="A35" s="24"/>
      <c r="B35" s="7"/>
      <c r="C35" s="24"/>
      <c r="D35" s="24"/>
      <c r="E35" s="22"/>
      <c r="F35" s="24"/>
    </row>
    <row r="36" spans="1:6" ht="14" x14ac:dyDescent="0.55000000000000004">
      <c r="A36" s="24"/>
      <c r="B36" s="7"/>
      <c r="C36" s="24"/>
      <c r="D36" s="24"/>
      <c r="E36" s="22"/>
      <c r="F36" s="24"/>
    </row>
    <row r="37" spans="1:6" ht="14" x14ac:dyDescent="0.55000000000000004">
      <c r="A37" s="24"/>
      <c r="B37" s="7"/>
      <c r="C37" s="24"/>
      <c r="D37" s="24"/>
      <c r="E37" s="22"/>
      <c r="F37" s="24"/>
    </row>
    <row r="38" spans="1:6" ht="14" x14ac:dyDescent="0.55000000000000004">
      <c r="A38" s="24"/>
      <c r="B38" s="7"/>
      <c r="C38" s="24"/>
      <c r="D38" s="24"/>
      <c r="E38" s="22"/>
      <c r="F38" s="24"/>
    </row>
    <row r="39" spans="1:6" ht="14" x14ac:dyDescent="0.55000000000000004">
      <c r="A39" s="24"/>
      <c r="B39" s="7"/>
      <c r="C39" s="24"/>
      <c r="D39" s="24"/>
      <c r="E39" s="22"/>
      <c r="F39" s="24"/>
    </row>
    <row r="40" spans="1:6" ht="14" x14ac:dyDescent="0.55000000000000004">
      <c r="A40" s="24"/>
      <c r="B40" s="7"/>
      <c r="C40" s="24"/>
      <c r="D40" s="24"/>
      <c r="E40" s="22"/>
      <c r="F40" s="24"/>
    </row>
    <row r="41" spans="1:6" ht="14" x14ac:dyDescent="0.55000000000000004">
      <c r="A41" s="27" t="s">
        <v>15</v>
      </c>
      <c r="B41" s="28"/>
      <c r="C41" s="29"/>
      <c r="D41" s="8">
        <f>SUMIF(E7:E40,"",D7:D40)</f>
        <v>0</v>
      </c>
      <c r="E41" s="24"/>
      <c r="F41" s="24"/>
    </row>
    <row r="42" spans="1:6" ht="14" x14ac:dyDescent="0.55000000000000004">
      <c r="A42" s="27" t="s">
        <v>16</v>
      </c>
      <c r="B42" s="28"/>
      <c r="C42" s="29"/>
      <c r="D42" s="8">
        <f>SUMIF(E7:E40,"〇",D7:D40)</f>
        <v>0</v>
      </c>
      <c r="E42" s="24"/>
      <c r="F42" s="24"/>
    </row>
    <row r="43" spans="1:6" ht="14" x14ac:dyDescent="0.55000000000000004">
      <c r="A43" s="27" t="s">
        <v>17</v>
      </c>
      <c r="B43" s="28"/>
      <c r="C43" s="29"/>
      <c r="D43" s="8">
        <f>SUM(D7:D40)</f>
        <v>0</v>
      </c>
      <c r="E43" s="24"/>
      <c r="F43" s="24"/>
    </row>
  </sheetData>
  <mergeCells count="5">
    <mergeCell ref="A2:F2"/>
    <mergeCell ref="D4:F4"/>
    <mergeCell ref="A41:C41"/>
    <mergeCell ref="A42:C42"/>
    <mergeCell ref="A43:C43"/>
  </mergeCells>
  <phoneticPr fontId="1"/>
  <conditionalFormatting sqref="B7:E7 B8:D10 E8:E40 B8:B40">
    <cfRule type="expression" dxfId="6" priority="4">
      <formula>$L$44="派遣元会社で旅費立替金分を立替金として処理する"</formula>
    </cfRule>
  </conditionalFormatting>
  <conditionalFormatting sqref="D41:D43">
    <cfRule type="expression" dxfId="5" priority="3">
      <formula>$L$44="派遣元会社で旅費立替金分を立替金として処理する"</formula>
    </cfRule>
  </conditionalFormatting>
  <conditionalFormatting sqref="F7:F43">
    <cfRule type="expression" dxfId="4" priority="2">
      <formula>E7="〇"</formula>
    </cfRule>
  </conditionalFormatting>
  <conditionalFormatting sqref="B40">
    <cfRule type="expression" dxfId="0" priority="1">
      <formula>$L$44="派遣元会社で旅費立替金分を立替金として処理する"</formula>
    </cfRule>
  </conditionalFormatting>
  <dataValidations count="2">
    <dataValidation type="list" allowBlank="1" showInputMessage="1" showErrorMessage="1" sqref="F7:F40" xr:uid="{0C4B5CAD-D1D6-47A2-92BE-45C1B8D9EE14}">
      <formula1>"3万円未満の公共交通費（鉄道）,3万円未満の公共交通費（バス）,3万円未満の公共交通費（船舶）"</formula1>
    </dataValidation>
    <dataValidation type="list" allowBlank="1" showInputMessage="1" showErrorMessage="1" sqref="E7:E40" xr:uid="{4C5E15D6-ED6F-49E4-86BD-3600ED3CE111}">
      <formula1>"〇"</formula1>
    </dataValidation>
  </dataValidation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8"/>
  <sheetViews>
    <sheetView zoomScaleNormal="100" workbookViewId="0"/>
  </sheetViews>
  <sheetFormatPr defaultRowHeight="18" x14ac:dyDescent="0.55000000000000004"/>
  <cols>
    <col min="1" max="2" width="15.5" customWidth="1"/>
    <col min="3" max="3" width="18" customWidth="1"/>
    <col min="4" max="4" width="13.08203125" bestFit="1" customWidth="1"/>
    <col min="5" max="5" width="13.08203125" customWidth="1"/>
    <col min="6" max="6" width="30.6640625" bestFit="1" customWidth="1"/>
  </cols>
  <sheetData>
    <row r="1" spans="1:14" x14ac:dyDescent="0.55000000000000004">
      <c r="A1" s="11"/>
      <c r="B1" s="11"/>
      <c r="C1" s="11"/>
      <c r="D1" s="11"/>
      <c r="E1" s="11"/>
      <c r="F1" s="11"/>
      <c r="G1" s="11"/>
      <c r="H1" s="11"/>
      <c r="I1" s="11"/>
      <c r="J1" s="11"/>
      <c r="K1" s="11"/>
      <c r="L1" s="11"/>
      <c r="M1" s="11"/>
      <c r="N1" s="11"/>
    </row>
    <row r="2" spans="1:14" ht="19" x14ac:dyDescent="0.55000000000000004">
      <c r="A2" s="9" t="s">
        <v>11</v>
      </c>
      <c r="B2" s="10"/>
      <c r="C2" s="10"/>
      <c r="D2" s="10"/>
      <c r="E2" s="10"/>
      <c r="F2" s="10"/>
      <c r="G2" s="11"/>
      <c r="H2" s="11"/>
      <c r="I2" s="11"/>
      <c r="J2" s="11"/>
      <c r="K2" s="11"/>
      <c r="L2" s="11"/>
      <c r="M2" s="11"/>
      <c r="N2" s="11"/>
    </row>
    <row r="3" spans="1:14" x14ac:dyDescent="0.55000000000000004">
      <c r="A3" s="12"/>
      <c r="B3" s="12"/>
      <c r="C3" s="12"/>
      <c r="D3" s="12"/>
      <c r="E3" s="12"/>
      <c r="F3" s="12"/>
      <c r="G3" s="11"/>
      <c r="H3" s="11"/>
      <c r="I3" s="11"/>
      <c r="J3" s="11"/>
      <c r="K3" s="11"/>
      <c r="L3" s="11"/>
      <c r="M3" s="11"/>
      <c r="N3" s="11"/>
    </row>
    <row r="4" spans="1:14" ht="43.5" customHeight="1" x14ac:dyDescent="0.55000000000000004">
      <c r="A4" s="24" t="s">
        <v>9</v>
      </c>
      <c r="B4" s="32" t="str">
        <f>[1]就業記録表【記入例および運用方法】!B3&amp;"年"&amp;[1]就業記録表【記入例および運用方法】!D3&amp;"月"</f>
        <v>2023年11月</v>
      </c>
      <c r="C4" s="24" t="s">
        <v>7</v>
      </c>
      <c r="D4" s="33" t="s">
        <v>10</v>
      </c>
      <c r="E4" s="33"/>
      <c r="F4" s="34"/>
      <c r="G4" s="11"/>
      <c r="H4" s="11"/>
      <c r="I4" s="11"/>
      <c r="J4" s="11"/>
      <c r="K4" s="11"/>
      <c r="L4" s="11"/>
      <c r="M4" s="11"/>
      <c r="N4" s="11"/>
    </row>
    <row r="5" spans="1:14" x14ac:dyDescent="0.55000000000000004">
      <c r="A5" s="14"/>
      <c r="B5" s="15"/>
      <c r="C5" s="14"/>
      <c r="D5" s="16"/>
      <c r="E5" s="16"/>
      <c r="F5" s="14"/>
      <c r="G5" s="11"/>
      <c r="H5" s="11"/>
      <c r="I5" s="11"/>
      <c r="J5" s="11"/>
      <c r="K5" s="11"/>
      <c r="L5" s="11"/>
      <c r="M5" s="11"/>
      <c r="N5" s="11"/>
    </row>
    <row r="6" spans="1:14" ht="18.5" thickBot="1" x14ac:dyDescent="0.6">
      <c r="A6" s="30" t="s">
        <v>0</v>
      </c>
      <c r="B6" s="31" t="s">
        <v>1</v>
      </c>
      <c r="C6" s="31" t="s">
        <v>2</v>
      </c>
      <c r="D6" s="31" t="s">
        <v>3</v>
      </c>
      <c r="E6" s="31" t="s">
        <v>12</v>
      </c>
      <c r="F6" s="31" t="s">
        <v>14</v>
      </c>
      <c r="G6" s="11"/>
      <c r="H6" s="11"/>
      <c r="I6" s="11"/>
      <c r="J6" s="11"/>
      <c r="K6" s="11"/>
      <c r="L6" s="11"/>
      <c r="M6" s="11"/>
      <c r="N6" s="11"/>
    </row>
    <row r="7" spans="1:14" ht="18.5" thickTop="1" x14ac:dyDescent="0.55000000000000004">
      <c r="A7" s="20" t="s">
        <v>20</v>
      </c>
      <c r="B7" s="3">
        <v>41586</v>
      </c>
      <c r="C7" s="4" t="s">
        <v>4</v>
      </c>
      <c r="D7" s="5">
        <v>1000</v>
      </c>
      <c r="E7" s="6"/>
      <c r="F7" s="25" t="s">
        <v>18</v>
      </c>
      <c r="G7" s="11"/>
      <c r="H7" s="11"/>
      <c r="I7" s="11"/>
      <c r="J7" s="11"/>
      <c r="K7" s="11"/>
      <c r="L7" s="11"/>
      <c r="M7" s="11"/>
      <c r="N7" s="11"/>
    </row>
    <row r="8" spans="1:14" x14ac:dyDescent="0.55000000000000004">
      <c r="A8" s="21" t="s">
        <v>20</v>
      </c>
      <c r="B8" s="7">
        <v>41587</v>
      </c>
      <c r="C8" s="1" t="s">
        <v>5</v>
      </c>
      <c r="D8" s="8">
        <v>500</v>
      </c>
      <c r="E8" s="2"/>
      <c r="F8" s="23" t="s">
        <v>8</v>
      </c>
      <c r="G8" s="11"/>
      <c r="H8" s="11"/>
      <c r="I8" s="11"/>
      <c r="J8" s="11"/>
      <c r="K8" s="11"/>
      <c r="L8" s="11"/>
      <c r="M8" s="11"/>
      <c r="N8" s="11"/>
    </row>
    <row r="9" spans="1:14" x14ac:dyDescent="0.55000000000000004">
      <c r="A9" s="21" t="s">
        <v>20</v>
      </c>
      <c r="B9" s="7">
        <v>41593</v>
      </c>
      <c r="C9" s="1" t="s">
        <v>19</v>
      </c>
      <c r="D9" s="8">
        <v>34000</v>
      </c>
      <c r="E9" s="22" t="s">
        <v>13</v>
      </c>
      <c r="F9" s="23"/>
      <c r="G9" s="11"/>
      <c r="H9" s="11"/>
      <c r="I9" s="11"/>
      <c r="J9" s="11"/>
      <c r="K9" s="11"/>
      <c r="L9" s="11"/>
      <c r="M9" s="11"/>
      <c r="N9" s="11"/>
    </row>
    <row r="10" spans="1:14" x14ac:dyDescent="0.55000000000000004">
      <c r="A10" s="21" t="s">
        <v>20</v>
      </c>
      <c r="B10" s="7">
        <v>41600</v>
      </c>
      <c r="C10" s="1" t="s">
        <v>6</v>
      </c>
      <c r="D10" s="8">
        <v>800</v>
      </c>
      <c r="E10" s="2"/>
      <c r="F10" s="23" t="s">
        <v>18</v>
      </c>
      <c r="G10" s="11"/>
      <c r="H10" s="11"/>
      <c r="I10" s="11"/>
      <c r="J10" s="11"/>
      <c r="K10" s="11"/>
      <c r="L10" s="11"/>
      <c r="M10" s="11"/>
      <c r="N10" s="11"/>
    </row>
    <row r="11" spans="1:14" x14ac:dyDescent="0.55000000000000004">
      <c r="A11" s="13" t="str">
        <f>IF(D11&lt;&gt;"",[1]就業記録表【記入例および運用方法】!$B$7,"")</f>
        <v/>
      </c>
      <c r="B11" s="13"/>
      <c r="C11" s="13"/>
      <c r="D11" s="13"/>
      <c r="E11" s="2"/>
      <c r="F11" s="13"/>
      <c r="G11" s="11"/>
      <c r="H11" s="11"/>
      <c r="I11" s="11"/>
      <c r="J11" s="11"/>
      <c r="K11" s="11"/>
      <c r="L11" s="11"/>
      <c r="M11" s="11"/>
      <c r="N11" s="11"/>
    </row>
    <row r="12" spans="1:14" x14ac:dyDescent="0.55000000000000004">
      <c r="A12" s="13" t="str">
        <f>IF(D12&lt;&gt;"",[1]就業記録表【記入例および運用方法】!$B$7,"")</f>
        <v/>
      </c>
      <c r="B12" s="13"/>
      <c r="C12" s="13"/>
      <c r="D12" s="13"/>
      <c r="E12" s="2"/>
      <c r="F12" s="13"/>
      <c r="G12" s="11"/>
      <c r="H12" s="11"/>
      <c r="I12" s="11"/>
      <c r="J12" s="11"/>
      <c r="K12" s="11"/>
      <c r="L12" s="11"/>
      <c r="M12" s="11"/>
      <c r="N12" s="11"/>
    </row>
    <row r="13" spans="1:14" x14ac:dyDescent="0.55000000000000004">
      <c r="A13" s="13" t="str">
        <f>IF(D13&lt;&gt;"",[1]就業記録表【記入例および運用方法】!$B$7,"")</f>
        <v/>
      </c>
      <c r="B13" s="13"/>
      <c r="C13" s="13"/>
      <c r="D13" s="13"/>
      <c r="E13" s="2"/>
      <c r="F13" s="13"/>
      <c r="G13" s="11"/>
      <c r="H13" s="11"/>
      <c r="I13" s="11"/>
      <c r="J13" s="11"/>
      <c r="K13" s="11"/>
      <c r="L13" s="11"/>
      <c r="M13" s="11"/>
      <c r="N13" s="11"/>
    </row>
    <row r="14" spans="1:14" x14ac:dyDescent="0.55000000000000004">
      <c r="A14" s="13" t="str">
        <f>IF(D14&lt;&gt;"",[1]就業記録表【記入例および運用方法】!$B$7,"")</f>
        <v/>
      </c>
      <c r="B14" s="13"/>
      <c r="C14" s="13"/>
      <c r="D14" s="13"/>
      <c r="E14" s="2"/>
      <c r="F14" s="13"/>
      <c r="G14" s="11"/>
      <c r="H14" s="11"/>
      <c r="I14" s="11"/>
      <c r="J14" s="11"/>
      <c r="K14" s="11"/>
      <c r="L14" s="11"/>
      <c r="M14" s="11"/>
      <c r="N14" s="11"/>
    </row>
    <row r="15" spans="1:14" x14ac:dyDescent="0.55000000000000004">
      <c r="A15" s="13" t="str">
        <f>IF(D15&lt;&gt;"",[1]就業記録表【記入例および運用方法】!$B$7,"")</f>
        <v/>
      </c>
      <c r="B15" s="13"/>
      <c r="C15" s="13"/>
      <c r="D15" s="13"/>
      <c r="E15" s="2"/>
      <c r="F15" s="13"/>
      <c r="G15" s="11"/>
      <c r="H15" s="11"/>
      <c r="I15" s="11"/>
      <c r="J15" s="11"/>
      <c r="K15" s="11"/>
      <c r="L15" s="11"/>
      <c r="M15" s="11"/>
      <c r="N15" s="11"/>
    </row>
    <row r="16" spans="1:14" x14ac:dyDescent="0.55000000000000004">
      <c r="A16" s="13" t="str">
        <f>IF(D16&lt;&gt;"",[1]就業記録表【記入例および運用方法】!$B$7,"")</f>
        <v/>
      </c>
      <c r="B16" s="13"/>
      <c r="C16" s="13"/>
      <c r="D16" s="13"/>
      <c r="E16" s="2"/>
      <c r="F16" s="13"/>
      <c r="G16" s="11"/>
      <c r="H16" s="11"/>
      <c r="I16" s="11"/>
      <c r="J16" s="11"/>
      <c r="K16" s="11"/>
      <c r="L16" s="11"/>
      <c r="M16" s="11"/>
      <c r="N16" s="11"/>
    </row>
    <row r="17" spans="1:14" x14ac:dyDescent="0.55000000000000004">
      <c r="A17" s="13" t="str">
        <f>IF(D17&lt;&gt;"",[1]就業記録表【記入例および運用方法】!$B$7,"")</f>
        <v/>
      </c>
      <c r="B17" s="13"/>
      <c r="C17" s="13"/>
      <c r="D17" s="13"/>
      <c r="E17" s="2"/>
      <c r="F17" s="13"/>
      <c r="G17" s="11"/>
      <c r="H17" s="11"/>
      <c r="I17" s="11"/>
      <c r="J17" s="11"/>
      <c r="K17" s="11"/>
      <c r="L17" s="11"/>
      <c r="M17" s="11"/>
      <c r="N17" s="11"/>
    </row>
    <row r="18" spans="1:14" x14ac:dyDescent="0.55000000000000004">
      <c r="A18" s="13" t="str">
        <f>IF(D18&lt;&gt;"",[1]就業記録表【記入例および運用方法】!$B$7,"")</f>
        <v/>
      </c>
      <c r="B18" s="13"/>
      <c r="C18" s="13"/>
      <c r="D18" s="13"/>
      <c r="E18" s="2"/>
      <c r="F18" s="13"/>
      <c r="G18" s="11"/>
      <c r="H18" s="11"/>
      <c r="I18" s="11"/>
      <c r="J18" s="11"/>
      <c r="K18" s="11"/>
      <c r="L18" s="11"/>
      <c r="M18" s="11"/>
      <c r="N18" s="11"/>
    </row>
    <row r="19" spans="1:14" x14ac:dyDescent="0.55000000000000004">
      <c r="A19" s="13" t="str">
        <f>IF(D19&lt;&gt;"",[1]就業記録表【記入例および運用方法】!$B$7,"")</f>
        <v/>
      </c>
      <c r="B19" s="13"/>
      <c r="C19" s="13"/>
      <c r="D19" s="13"/>
      <c r="E19" s="2"/>
      <c r="F19" s="13"/>
      <c r="G19" s="11"/>
      <c r="H19" s="11"/>
      <c r="I19" s="11"/>
      <c r="J19" s="11"/>
      <c r="K19" s="11"/>
      <c r="L19" s="11"/>
      <c r="M19" s="11"/>
      <c r="N19" s="11"/>
    </row>
    <row r="20" spans="1:14" x14ac:dyDescent="0.55000000000000004">
      <c r="A20" s="13" t="str">
        <f>IF(D20&lt;&gt;"",[1]就業記録表【記入例および運用方法】!$B$7,"")</f>
        <v/>
      </c>
      <c r="B20" s="13"/>
      <c r="C20" s="13"/>
      <c r="D20" s="13"/>
      <c r="E20" s="2"/>
      <c r="F20" s="13"/>
      <c r="G20" s="11"/>
      <c r="H20" s="11"/>
      <c r="I20" s="11"/>
      <c r="J20" s="11"/>
      <c r="K20" s="11"/>
      <c r="L20" s="11"/>
      <c r="M20" s="11"/>
      <c r="N20" s="11"/>
    </row>
    <row r="21" spans="1:14" x14ac:dyDescent="0.55000000000000004">
      <c r="A21" s="13" t="str">
        <f>IF(D21&lt;&gt;"",[1]就業記録表【記入例および運用方法】!$B$7,"")</f>
        <v/>
      </c>
      <c r="B21" s="13"/>
      <c r="C21" s="13"/>
      <c r="D21" s="13"/>
      <c r="E21" s="2"/>
      <c r="F21" s="13"/>
      <c r="G21" s="11"/>
      <c r="H21" s="11"/>
      <c r="I21" s="11"/>
      <c r="J21" s="11"/>
      <c r="K21" s="11"/>
      <c r="L21" s="11"/>
      <c r="M21" s="11"/>
      <c r="N21" s="11"/>
    </row>
    <row r="22" spans="1:14" x14ac:dyDescent="0.55000000000000004">
      <c r="A22" s="13" t="str">
        <f>IF(D22&lt;&gt;"",[1]就業記録表【記入例および運用方法】!$B$7,"")</f>
        <v/>
      </c>
      <c r="B22" s="13"/>
      <c r="C22" s="13"/>
      <c r="D22" s="13"/>
      <c r="E22" s="2"/>
      <c r="F22" s="13"/>
      <c r="G22" s="11"/>
      <c r="H22" s="11"/>
      <c r="I22" s="11"/>
      <c r="J22" s="11"/>
      <c r="K22" s="11"/>
      <c r="L22" s="11"/>
      <c r="M22" s="11"/>
      <c r="N22" s="11"/>
    </row>
    <row r="23" spans="1:14" x14ac:dyDescent="0.55000000000000004">
      <c r="A23" s="13" t="str">
        <f>IF(D23&lt;&gt;"",[1]就業記録表【記入例および運用方法】!$B$7,"")</f>
        <v/>
      </c>
      <c r="B23" s="13"/>
      <c r="C23" s="13"/>
      <c r="D23" s="13"/>
      <c r="E23" s="2"/>
      <c r="F23" s="13"/>
      <c r="G23" s="11"/>
      <c r="H23" s="11"/>
      <c r="I23" s="11"/>
      <c r="J23" s="11"/>
      <c r="K23" s="11"/>
      <c r="L23" s="11"/>
      <c r="M23" s="11"/>
      <c r="N23" s="11"/>
    </row>
    <row r="24" spans="1:14" x14ac:dyDescent="0.55000000000000004">
      <c r="A24" s="13" t="str">
        <f>IF(D24&lt;&gt;"",[1]就業記録表【記入例および運用方法】!$B$7,"")</f>
        <v/>
      </c>
      <c r="B24" s="13"/>
      <c r="C24" s="13"/>
      <c r="D24" s="13"/>
      <c r="E24" s="2"/>
      <c r="F24" s="13"/>
      <c r="G24" s="11"/>
      <c r="H24" s="11"/>
      <c r="I24" s="11"/>
      <c r="J24" s="11"/>
      <c r="K24" s="11"/>
      <c r="L24" s="11"/>
      <c r="M24" s="11"/>
      <c r="N24" s="11"/>
    </row>
    <row r="25" spans="1:14" x14ac:dyDescent="0.55000000000000004">
      <c r="A25" s="13" t="str">
        <f>IF(D25&lt;&gt;"",[1]就業記録表【記入例および運用方法】!$B$7,"")</f>
        <v/>
      </c>
      <c r="B25" s="13"/>
      <c r="C25" s="13"/>
      <c r="D25" s="13"/>
      <c r="E25" s="2"/>
      <c r="F25" s="13"/>
      <c r="G25" s="11"/>
      <c r="H25" s="11"/>
      <c r="I25" s="11"/>
      <c r="J25" s="11"/>
      <c r="K25" s="11"/>
      <c r="L25" s="11"/>
      <c r="M25" s="11"/>
      <c r="N25" s="11"/>
    </row>
    <row r="26" spans="1:14" x14ac:dyDescent="0.55000000000000004">
      <c r="A26" s="13" t="str">
        <f>IF(D26&lt;&gt;"",[1]就業記録表【記入例および運用方法】!$B$7,"")</f>
        <v/>
      </c>
      <c r="B26" s="13"/>
      <c r="C26" s="13"/>
      <c r="D26" s="13"/>
      <c r="E26" s="2"/>
      <c r="F26" s="13"/>
      <c r="G26" s="11"/>
      <c r="H26" s="11"/>
      <c r="I26" s="11"/>
      <c r="J26" s="11"/>
      <c r="K26" s="11"/>
      <c r="L26" s="11"/>
      <c r="M26" s="11"/>
      <c r="N26" s="11"/>
    </row>
    <row r="27" spans="1:14" x14ac:dyDescent="0.55000000000000004">
      <c r="A27" s="13" t="str">
        <f>IF(D27&lt;&gt;"",[1]就業記録表【記入例および運用方法】!$B$7,"")</f>
        <v/>
      </c>
      <c r="B27" s="13"/>
      <c r="C27" s="13"/>
      <c r="D27" s="13"/>
      <c r="E27" s="2"/>
      <c r="F27" s="13"/>
      <c r="G27" s="11"/>
      <c r="H27" s="11"/>
      <c r="I27" s="11"/>
      <c r="J27" s="11"/>
      <c r="K27" s="11"/>
      <c r="L27" s="11"/>
      <c r="M27" s="11"/>
      <c r="N27" s="11"/>
    </row>
    <row r="28" spans="1:14" x14ac:dyDescent="0.55000000000000004">
      <c r="A28" s="13" t="str">
        <f>IF(D28&lt;&gt;"",[1]就業記録表【記入例および運用方法】!$B$7,"")</f>
        <v/>
      </c>
      <c r="B28" s="13"/>
      <c r="C28" s="13"/>
      <c r="D28" s="13"/>
      <c r="E28" s="2"/>
      <c r="F28" s="13"/>
      <c r="G28" s="11"/>
      <c r="H28" s="11"/>
      <c r="I28" s="11"/>
      <c r="J28" s="11"/>
      <c r="K28" s="11"/>
      <c r="L28" s="11"/>
      <c r="M28" s="11"/>
      <c r="N28" s="11"/>
    </row>
    <row r="29" spans="1:14" x14ac:dyDescent="0.55000000000000004">
      <c r="A29" s="13" t="str">
        <f>IF(D29&lt;&gt;"",[1]就業記録表【記入例および運用方法】!$B$7,"")</f>
        <v/>
      </c>
      <c r="B29" s="13"/>
      <c r="C29" s="13"/>
      <c r="D29" s="13"/>
      <c r="E29" s="2"/>
      <c r="F29" s="13"/>
      <c r="G29" s="11"/>
      <c r="H29" s="11"/>
      <c r="I29" s="11"/>
      <c r="J29" s="11"/>
      <c r="K29" s="11"/>
      <c r="L29" s="11"/>
      <c r="M29" s="11"/>
      <c r="N29" s="11"/>
    </row>
    <row r="30" spans="1:14" x14ac:dyDescent="0.55000000000000004">
      <c r="A30" s="13" t="str">
        <f>IF(D30&lt;&gt;"",[1]就業記録表【記入例および運用方法】!$B$7,"")</f>
        <v/>
      </c>
      <c r="B30" s="13"/>
      <c r="C30" s="13"/>
      <c r="D30" s="13"/>
      <c r="E30" s="2"/>
      <c r="F30" s="13"/>
      <c r="G30" s="11"/>
      <c r="H30" s="11"/>
      <c r="I30" s="11"/>
      <c r="J30" s="11"/>
      <c r="K30" s="11"/>
      <c r="L30" s="11"/>
      <c r="M30" s="11"/>
      <c r="N30" s="11"/>
    </row>
    <row r="31" spans="1:14" x14ac:dyDescent="0.55000000000000004">
      <c r="A31" s="13" t="str">
        <f>IF(D31&lt;&gt;"",[1]就業記録表【記入例および運用方法】!$B$7,"")</f>
        <v/>
      </c>
      <c r="B31" s="13"/>
      <c r="C31" s="13"/>
      <c r="D31" s="13"/>
      <c r="E31" s="2"/>
      <c r="F31" s="13"/>
      <c r="G31" s="11"/>
      <c r="H31" s="11"/>
      <c r="I31" s="11"/>
      <c r="J31" s="11"/>
      <c r="K31" s="11"/>
      <c r="L31" s="11"/>
      <c r="M31" s="11"/>
      <c r="N31" s="11"/>
    </row>
    <row r="32" spans="1:14" x14ac:dyDescent="0.55000000000000004">
      <c r="A32" s="13" t="str">
        <f>IF(D32&lt;&gt;"",[1]就業記録表【記入例および運用方法】!$B$7,"")</f>
        <v/>
      </c>
      <c r="B32" s="13"/>
      <c r="C32" s="13"/>
      <c r="D32" s="13"/>
      <c r="E32" s="2"/>
      <c r="F32" s="13"/>
      <c r="G32" s="11"/>
      <c r="H32" s="11"/>
      <c r="I32" s="11"/>
      <c r="J32" s="11"/>
      <c r="K32" s="11"/>
      <c r="L32" s="11"/>
      <c r="M32" s="11"/>
      <c r="N32" s="11"/>
    </row>
    <row r="33" spans="1:14" x14ac:dyDescent="0.55000000000000004">
      <c r="A33" s="13" t="str">
        <f>IF(D33&lt;&gt;"",[1]就業記録表【記入例および運用方法】!$B$7,"")</f>
        <v/>
      </c>
      <c r="B33" s="13"/>
      <c r="C33" s="13"/>
      <c r="D33" s="13"/>
      <c r="E33" s="2"/>
      <c r="F33" s="13"/>
      <c r="G33" s="11"/>
      <c r="H33" s="11"/>
      <c r="I33" s="11"/>
      <c r="J33" s="11"/>
      <c r="K33" s="11"/>
      <c r="L33" s="11"/>
      <c r="M33" s="11"/>
      <c r="N33" s="11"/>
    </row>
    <row r="34" spans="1:14" x14ac:dyDescent="0.55000000000000004">
      <c r="A34" s="13" t="str">
        <f>IF(D34&lt;&gt;"",[1]就業記録表【記入例および運用方法】!$B$7,"")</f>
        <v/>
      </c>
      <c r="B34" s="13"/>
      <c r="C34" s="13"/>
      <c r="D34" s="13"/>
      <c r="E34" s="2"/>
      <c r="F34" s="13"/>
      <c r="G34" s="11"/>
      <c r="H34" s="11"/>
      <c r="I34" s="11"/>
      <c r="J34" s="11"/>
      <c r="K34" s="11"/>
      <c r="L34" s="11"/>
      <c r="M34" s="11"/>
      <c r="N34" s="11"/>
    </row>
    <row r="35" spans="1:14" x14ac:dyDescent="0.55000000000000004">
      <c r="A35" s="13" t="str">
        <f>IF(D35&lt;&gt;"",[1]就業記録表【記入例および運用方法】!$B$7,"")</f>
        <v/>
      </c>
      <c r="B35" s="13"/>
      <c r="C35" s="13"/>
      <c r="D35" s="13"/>
      <c r="E35" s="2"/>
      <c r="F35" s="13"/>
      <c r="G35" s="11"/>
      <c r="H35" s="11"/>
      <c r="I35" s="11"/>
      <c r="J35" s="11"/>
      <c r="K35" s="11"/>
      <c r="L35" s="11"/>
      <c r="M35" s="11"/>
      <c r="N35" s="11"/>
    </row>
    <row r="36" spans="1:14" x14ac:dyDescent="0.55000000000000004">
      <c r="A36" s="13" t="str">
        <f>IF(D36&lt;&gt;"",[1]就業記録表【記入例および運用方法】!$B$7,"")</f>
        <v/>
      </c>
      <c r="B36" s="13"/>
      <c r="C36" s="13"/>
      <c r="D36" s="13"/>
      <c r="E36" s="2"/>
      <c r="F36" s="13"/>
      <c r="G36" s="11"/>
      <c r="H36" s="11"/>
      <c r="I36" s="11"/>
      <c r="J36" s="11"/>
      <c r="K36" s="11"/>
      <c r="L36" s="11"/>
      <c r="M36" s="11"/>
      <c r="N36" s="11"/>
    </row>
    <row r="37" spans="1:14" x14ac:dyDescent="0.55000000000000004">
      <c r="A37" s="13" t="str">
        <f>IF(D37&lt;&gt;"",[1]就業記録表【記入例および運用方法】!$B$7,"")</f>
        <v/>
      </c>
      <c r="B37" s="13"/>
      <c r="C37" s="13"/>
      <c r="D37" s="13"/>
      <c r="E37" s="2"/>
      <c r="F37" s="13"/>
      <c r="G37" s="11"/>
      <c r="H37" s="11"/>
      <c r="I37" s="11"/>
      <c r="J37" s="11"/>
      <c r="K37" s="11"/>
      <c r="L37" s="11"/>
      <c r="M37" s="11"/>
      <c r="N37" s="11"/>
    </row>
    <row r="38" spans="1:14" x14ac:dyDescent="0.55000000000000004">
      <c r="A38" s="13" t="str">
        <f>IF(D38&lt;&gt;"",[1]就業記録表【記入例および運用方法】!$B$7,"")</f>
        <v/>
      </c>
      <c r="B38" s="13"/>
      <c r="C38" s="13"/>
      <c r="D38" s="13"/>
      <c r="E38" s="2"/>
      <c r="F38" s="13"/>
      <c r="G38" s="11"/>
      <c r="H38" s="11"/>
      <c r="I38" s="11"/>
      <c r="J38" s="11"/>
      <c r="K38" s="11"/>
      <c r="L38" s="11"/>
      <c r="M38" s="11"/>
      <c r="N38" s="11"/>
    </row>
    <row r="39" spans="1:14" x14ac:dyDescent="0.55000000000000004">
      <c r="A39" s="13" t="str">
        <f>IF(D39&lt;&gt;"",[1]就業記録表【記入例および運用方法】!$B$7,"")</f>
        <v/>
      </c>
      <c r="B39" s="13"/>
      <c r="C39" s="13"/>
      <c r="D39" s="13"/>
      <c r="E39" s="2"/>
      <c r="F39" s="13"/>
      <c r="G39" s="11"/>
      <c r="H39" s="11"/>
      <c r="I39" s="11"/>
      <c r="J39" s="11"/>
      <c r="K39" s="11"/>
      <c r="L39" s="11"/>
      <c r="M39" s="11"/>
      <c r="N39" s="11"/>
    </row>
    <row r="40" spans="1:14" x14ac:dyDescent="0.55000000000000004">
      <c r="A40" s="13" t="str">
        <f>IF(D40&lt;&gt;"",[1]就業記録表【記入例および運用方法】!$B$7,"")</f>
        <v/>
      </c>
      <c r="B40" s="13"/>
      <c r="C40" s="13"/>
      <c r="D40" s="13"/>
      <c r="E40" s="2"/>
      <c r="F40" s="13"/>
      <c r="G40" s="11"/>
      <c r="H40" s="11"/>
      <c r="I40" s="11"/>
      <c r="J40" s="11"/>
      <c r="K40" s="11"/>
      <c r="L40" s="11"/>
      <c r="M40" s="11"/>
      <c r="N40" s="11"/>
    </row>
    <row r="41" spans="1:14" x14ac:dyDescent="0.55000000000000004">
      <c r="A41" s="17" t="s">
        <v>15</v>
      </c>
      <c r="B41" s="18"/>
      <c r="C41" s="19"/>
      <c r="D41" s="8">
        <f>SUMIF(E7:E40,"",D7:D40)</f>
        <v>2300</v>
      </c>
      <c r="E41" s="13"/>
      <c r="F41" s="13"/>
      <c r="G41" s="11"/>
      <c r="H41" s="11"/>
      <c r="I41" s="11"/>
      <c r="J41" s="11"/>
      <c r="K41" s="11"/>
      <c r="L41" s="11"/>
      <c r="M41" s="11"/>
      <c r="N41" s="11"/>
    </row>
    <row r="42" spans="1:14" x14ac:dyDescent="0.55000000000000004">
      <c r="A42" s="17" t="s">
        <v>16</v>
      </c>
      <c r="B42" s="18"/>
      <c r="C42" s="19"/>
      <c r="D42" s="8">
        <f>SUMIF(E7:E40,"〇",D7:D40)</f>
        <v>34000</v>
      </c>
      <c r="E42" s="13"/>
      <c r="F42" s="13"/>
      <c r="G42" s="11"/>
      <c r="H42" s="11"/>
      <c r="I42" s="11"/>
      <c r="J42" s="11"/>
      <c r="K42" s="11"/>
      <c r="L42" s="11"/>
      <c r="M42" s="11"/>
      <c r="N42" s="11"/>
    </row>
    <row r="43" spans="1:14" x14ac:dyDescent="0.55000000000000004">
      <c r="A43" s="17" t="s">
        <v>17</v>
      </c>
      <c r="B43" s="18"/>
      <c r="C43" s="19"/>
      <c r="D43" s="8">
        <f>SUM(D7:D40)</f>
        <v>36300</v>
      </c>
      <c r="E43" s="13"/>
      <c r="F43" s="13"/>
      <c r="G43" s="11"/>
      <c r="H43" s="11"/>
      <c r="I43" s="11"/>
      <c r="J43" s="11"/>
      <c r="K43" s="11"/>
      <c r="L43" s="11"/>
      <c r="M43" s="11"/>
      <c r="N43" s="11"/>
    </row>
    <row r="44" spans="1:14" x14ac:dyDescent="0.55000000000000004">
      <c r="A44" s="11"/>
      <c r="B44" s="11"/>
      <c r="C44" s="11"/>
      <c r="D44" s="11"/>
      <c r="E44" s="11"/>
      <c r="F44" s="11"/>
      <c r="G44" s="11"/>
      <c r="H44" s="11"/>
      <c r="I44" s="11"/>
      <c r="J44" s="11"/>
      <c r="K44" s="11"/>
      <c r="L44" s="11"/>
      <c r="M44" s="11"/>
      <c r="N44" s="11"/>
    </row>
    <row r="45" spans="1:14" x14ac:dyDescent="0.55000000000000004">
      <c r="A45" s="11"/>
      <c r="B45" s="11"/>
      <c r="C45" s="11"/>
      <c r="D45" s="11"/>
      <c r="E45" s="11"/>
      <c r="F45" s="11"/>
      <c r="G45" s="11"/>
      <c r="H45" s="11"/>
      <c r="I45" s="11"/>
      <c r="J45" s="11"/>
      <c r="K45" s="11"/>
      <c r="L45" s="11"/>
      <c r="M45" s="11"/>
      <c r="N45" s="11"/>
    </row>
    <row r="46" spans="1:14" x14ac:dyDescent="0.55000000000000004">
      <c r="A46" s="11"/>
      <c r="B46" s="11"/>
      <c r="C46" s="11"/>
      <c r="D46" s="11"/>
      <c r="E46" s="11"/>
      <c r="F46" s="11"/>
      <c r="G46" s="11"/>
      <c r="H46" s="11"/>
      <c r="I46" s="11"/>
      <c r="J46" s="11"/>
      <c r="K46" s="11"/>
      <c r="L46" s="11"/>
      <c r="M46" s="11"/>
      <c r="N46" s="11"/>
    </row>
    <row r="47" spans="1:14" x14ac:dyDescent="0.55000000000000004">
      <c r="A47" s="11"/>
      <c r="B47" s="11"/>
      <c r="C47" s="11"/>
      <c r="D47" s="11"/>
      <c r="E47" s="11"/>
      <c r="F47" s="11"/>
      <c r="G47" s="11"/>
      <c r="H47" s="11"/>
      <c r="I47" s="11"/>
      <c r="J47" s="11"/>
      <c r="K47" s="11"/>
      <c r="L47" s="11"/>
      <c r="M47" s="11"/>
      <c r="N47" s="11"/>
    </row>
    <row r="48" spans="1:14" x14ac:dyDescent="0.55000000000000004">
      <c r="A48" s="11"/>
      <c r="B48" s="11"/>
      <c r="C48" s="11"/>
      <c r="D48" s="11"/>
      <c r="E48" s="11"/>
      <c r="F48" s="11"/>
      <c r="G48" s="11"/>
      <c r="H48" s="11"/>
      <c r="I48" s="11"/>
      <c r="J48" s="11"/>
      <c r="K48" s="11"/>
      <c r="L48" s="11"/>
      <c r="M48" s="11"/>
      <c r="N48" s="11"/>
    </row>
  </sheetData>
  <mergeCells count="5">
    <mergeCell ref="A42:C42"/>
    <mergeCell ref="A43:C43"/>
    <mergeCell ref="A2:F2"/>
    <mergeCell ref="D4:F4"/>
    <mergeCell ref="A41:C41"/>
  </mergeCells>
  <phoneticPr fontId="1"/>
  <conditionalFormatting sqref="B7:E7 B8:D10 E8:E40">
    <cfRule type="expression" dxfId="3" priority="3">
      <formula>$L$44="派遣元会社で旅費立替金分を立替金として処理する"</formula>
    </cfRule>
  </conditionalFormatting>
  <conditionalFormatting sqref="D41:D43">
    <cfRule type="expression" dxfId="2" priority="2">
      <formula>$L$44="派遣元会社で旅費立替金分を立替金として処理する"</formula>
    </cfRule>
  </conditionalFormatting>
  <conditionalFormatting sqref="F7:F43">
    <cfRule type="expression" dxfId="1" priority="1">
      <formula>E7="〇"</formula>
    </cfRule>
  </conditionalFormatting>
  <dataValidations count="2">
    <dataValidation type="list" allowBlank="1" showInputMessage="1" showErrorMessage="1" sqref="E7:E40" xr:uid="{7F8E2B97-00D3-4D77-A67A-B960DD40DFC4}">
      <formula1>"〇"</formula1>
    </dataValidation>
    <dataValidation type="list" allowBlank="1" showInputMessage="1" showErrorMessage="1" sqref="F7:F40" xr:uid="{6B7BD710-2270-4398-A2AB-E93280C8583A}">
      <formula1>"3万円未満の公共交通費（鉄道）,3万円未満の公共交通費（バス）,3万円未満の公共交通費（船舶）"</formula1>
    </dataValidation>
  </dataValidations>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立替金管理簿</vt:lpstr>
      <vt:lpstr>立替金管理簿 (記入例)</vt:lpstr>
      <vt:lpstr>立替金管理簿!Print_Area</vt:lpstr>
      <vt:lpstr>'立替金管理簿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2023-08-29T04:43:14Z</cp:lastPrinted>
  <dcterms:created xsi:type="dcterms:W3CDTF">2023-07-13T05:29:31Z</dcterms:created>
  <dcterms:modified xsi:type="dcterms:W3CDTF">2023-08-29T08:26:03Z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-1353418933</vt:i4>
  </property>
  <property fmtid="{D5CDD505-2E9C-101B-9397-08002B2CF9AE}" pid="3" name="_NewReviewCycle">
    <vt:lpwstr/>
  </property>
  <property fmtid="{D5CDD505-2E9C-101B-9397-08002B2CF9AE}" pid="4" name="_EmailSubject">
    <vt:lpwstr>社外HP掲載用様式について</vt:lpwstr>
  </property>
  <property fmtid="{D5CDD505-2E9C-101B-9397-08002B2CF9AE}" pid="5" name="_AuthorEmail">
    <vt:lpwstr>Tsuyoshi.Hatakeyama@jp.nttdata.com</vt:lpwstr>
  </property>
  <property fmtid="{D5CDD505-2E9C-101B-9397-08002B2CF9AE}" pid="6" name="_AuthorEmailDisplayName">
    <vt:lpwstr>CBH 畠山 剛/Hatakeyama, Tsuyoshi (NTT DATA)</vt:lpwstr>
  </property>
</Properties>
</file>